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<sst xmlns="http://schemas.openxmlformats.org/spreadsheetml/2006/main" count="107" uniqueCount="50">
  <si>
    <t>Брой</t>
  </si>
  <si>
    <t>Г"Св.Кл.Охридски"</t>
  </si>
  <si>
    <t>ОУ"Св.св.Кирил и Методий"</t>
  </si>
  <si>
    <t>ОУ"Св.П.Хилендарски"Е-во</t>
  </si>
  <si>
    <t>ОУ"Хаджи Димитър"</t>
  </si>
  <si>
    <t>ОУ"Св.П.Хилендарски"Б-во</t>
  </si>
  <si>
    <t>Брой у-ци</t>
  </si>
  <si>
    <t>сам.форма</t>
  </si>
  <si>
    <t>МТБ</t>
  </si>
  <si>
    <t>Добавка</t>
  </si>
  <si>
    <t>със СОП</t>
  </si>
  <si>
    <t>резерв до извършв.на корекция</t>
  </si>
  <si>
    <t>резерв по формула</t>
  </si>
  <si>
    <t>у-ци</t>
  </si>
  <si>
    <t>Стан-</t>
  </si>
  <si>
    <t>дарт</t>
  </si>
  <si>
    <t>дии</t>
  </si>
  <si>
    <t>Общо</t>
  </si>
  <si>
    <t>ОБЩО</t>
  </si>
  <si>
    <t>деца</t>
  </si>
  <si>
    <t>Общинска просвета</t>
  </si>
  <si>
    <t>6 г.</t>
  </si>
  <si>
    <t>ясл.гр.</t>
  </si>
  <si>
    <t>формула</t>
  </si>
  <si>
    <t>СОП</t>
  </si>
  <si>
    <t xml:space="preserve">у-ци </t>
  </si>
  <si>
    <t>Стипен-</t>
  </si>
  <si>
    <t>Справка</t>
  </si>
  <si>
    <t xml:space="preserve">                      Дейност "Общообразователни училища"</t>
  </si>
  <si>
    <t xml:space="preserve">Второстепенни </t>
  </si>
  <si>
    <t>разпоредители</t>
  </si>
  <si>
    <t xml:space="preserve">                      Дейност"Подготвителна полудневна група в училище"</t>
  </si>
  <si>
    <t xml:space="preserve">                       за разпределение на средствата, получени от ПРБК по единни разходни стандарти за функция "Образование, съгласно ЗДРБ за 2010 г.</t>
  </si>
  <si>
    <t>3-5 г.</t>
  </si>
  <si>
    <t xml:space="preserve">                    Дейност"Целодневни детски градини и обединени детски заведения"</t>
  </si>
  <si>
    <t xml:space="preserve">Брой </t>
  </si>
  <si>
    <t>м.н.м.</t>
  </si>
  <si>
    <t>деца 3-5 г.</t>
  </si>
  <si>
    <t>Ср - ва по</t>
  </si>
  <si>
    <t>Ср- ва по</t>
  </si>
  <si>
    <t xml:space="preserve">                  Дейност"Извънучлищни дейности "</t>
  </si>
  <si>
    <t>Средства</t>
  </si>
  <si>
    <t>ОБЩО СРЕДСТВА ЗА ФУНКЦИЯ"ОБРАЗОВАНИЕ"</t>
  </si>
  <si>
    <t>по формула</t>
  </si>
  <si>
    <t xml:space="preserve">Средства </t>
  </si>
  <si>
    <r>
      <t>ЗАБЕЛЕЖКА</t>
    </r>
    <r>
      <rPr>
        <sz val="10"/>
        <rFont val="Times New Roman"/>
        <family val="1"/>
      </rPr>
      <t>:В резерв до извършване на корекция са включени средствата, изчислени при условията на чл.6, ал.2 от ПМС №324 от 30.12.2009 г.</t>
    </r>
  </si>
  <si>
    <r>
      <t>ЗАБЕЛЕЖКА:</t>
    </r>
    <r>
      <rPr>
        <sz val="10"/>
        <rFont val="Times New Roman"/>
        <family val="1"/>
      </rPr>
      <t>Стандартите за 6-год. деца  са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изчислени при условията на чл.6, ал.3 от ПМС №324 от 30.12.2009 г. </t>
    </r>
  </si>
  <si>
    <r>
      <t>2</t>
    </r>
    <r>
      <rPr>
        <sz val="10"/>
        <rFont val="Times New Roman"/>
        <family val="1"/>
      </rPr>
      <t>.В резерв до извършване на корекция са включени средствата, изчислени при условията на чл.6, ал.2 от ПМС №324 от 30.12.2009 г.</t>
    </r>
  </si>
  <si>
    <r>
      <t>ЗАБЕЛЕЖКА:1.</t>
    </r>
    <r>
      <rPr>
        <sz val="10"/>
        <rFont val="Times New Roman"/>
        <family val="1"/>
      </rPr>
      <t>Стандартите за 6-год. деца и за деца в ясл. групи са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изчислени при условията на чл.6, ал.3 от ПМС №324 от 30.12.2009 г. </t>
    </r>
  </si>
  <si>
    <r>
      <t>ЗАБЕЛЕЖКА:1.</t>
    </r>
    <r>
      <rPr>
        <sz val="10"/>
        <rFont val="Times New Roman"/>
        <family val="1"/>
      </rPr>
      <t xml:space="preserve">Добавката за ученици със СОП е изчислена при условията на чл.6, ал.3 от ПМС №324 от 30.12.2009 г.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</si>
</sst>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9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6">
      <selection activeCell="H25" sqref="H25"/>
    </sheetView>
  </sheetViews>
  <sheetFormatPr defaultColWidth="9.140625" defaultRowHeight="12.75"/>
  <cols>
    <col min="1" max="1" width="25.57421875" style="0" customWidth="1"/>
    <col min="2" max="2" width="5.28125" style="0" customWidth="1"/>
    <col min="3" max="3" width="6.28125" style="0" customWidth="1"/>
    <col min="4" max="4" width="10.28125" style="0" customWidth="1"/>
    <col min="5" max="5" width="9.00390625" style="0" customWidth="1"/>
    <col min="6" max="6" width="6.421875" style="0" customWidth="1"/>
    <col min="7" max="7" width="10.57421875" style="0" customWidth="1"/>
    <col min="8" max="8" width="6.8515625" style="0" customWidth="1"/>
    <col min="9" max="9" width="10.00390625" style="0" customWidth="1"/>
    <col min="10" max="10" width="8.28125" style="0" customWidth="1"/>
    <col min="11" max="11" width="7.421875" style="0" customWidth="1"/>
    <col min="12" max="12" width="10.140625" style="0" customWidth="1"/>
    <col min="13" max="13" width="8.28125" style="0" customWidth="1"/>
    <col min="14" max="14" width="8.140625" style="0" customWidth="1"/>
  </cols>
  <sheetData>
    <row r="2" spans="1:14" ht="12.75">
      <c r="A2" s="14"/>
      <c r="B2" s="14"/>
      <c r="C2" s="14"/>
      <c r="D2" s="14"/>
      <c r="E2" s="14"/>
      <c r="F2" s="14"/>
      <c r="G2" s="14" t="s">
        <v>27</v>
      </c>
      <c r="H2" s="14"/>
      <c r="I2" s="14"/>
      <c r="J2" s="14"/>
      <c r="K2" s="14"/>
      <c r="L2" s="14"/>
      <c r="M2" s="14"/>
      <c r="N2" s="14"/>
    </row>
    <row r="3" spans="1:14" ht="12.75">
      <c r="A3" s="14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6" spans="1:4" ht="12.75" customHeight="1">
      <c r="A6" s="14" t="s">
        <v>28</v>
      </c>
      <c r="B6" s="14"/>
      <c r="C6" s="14"/>
      <c r="D6" s="14"/>
    </row>
    <row r="7" ht="12.75">
      <c r="E7" s="14"/>
    </row>
    <row r="8" spans="1:14" ht="12.75">
      <c r="A8" s="5"/>
      <c r="B8" s="5" t="s">
        <v>0</v>
      </c>
      <c r="C8" s="5" t="s">
        <v>14</v>
      </c>
      <c r="D8" s="5" t="s">
        <v>41</v>
      </c>
      <c r="E8" s="8" t="s">
        <v>6</v>
      </c>
      <c r="F8" s="5" t="s">
        <v>14</v>
      </c>
      <c r="G8" s="5" t="s">
        <v>44</v>
      </c>
      <c r="H8" s="5" t="s">
        <v>9</v>
      </c>
      <c r="I8" s="5" t="s">
        <v>41</v>
      </c>
      <c r="J8" s="5" t="s">
        <v>6</v>
      </c>
      <c r="K8" s="5" t="s">
        <v>9</v>
      </c>
      <c r="L8" s="5" t="s">
        <v>44</v>
      </c>
      <c r="M8" s="5" t="s">
        <v>26</v>
      </c>
      <c r="N8" s="5"/>
    </row>
    <row r="9" spans="1:14" ht="12.75">
      <c r="A9" s="6" t="s">
        <v>29</v>
      </c>
      <c r="B9" s="6" t="s">
        <v>13</v>
      </c>
      <c r="C9" s="6" t="s">
        <v>15</v>
      </c>
      <c r="D9" s="6" t="s">
        <v>43</v>
      </c>
      <c r="E9" s="9" t="s">
        <v>7</v>
      </c>
      <c r="F9" s="6" t="s">
        <v>15</v>
      </c>
      <c r="G9" s="6" t="s">
        <v>43</v>
      </c>
      <c r="H9" s="6" t="s">
        <v>8</v>
      </c>
      <c r="I9" s="6" t="s">
        <v>43</v>
      </c>
      <c r="J9" s="6" t="s">
        <v>10</v>
      </c>
      <c r="K9" s="6" t="s">
        <v>25</v>
      </c>
      <c r="L9" s="6" t="s">
        <v>43</v>
      </c>
      <c r="M9" s="6" t="s">
        <v>16</v>
      </c>
      <c r="N9" s="6" t="s">
        <v>17</v>
      </c>
    </row>
    <row r="10" spans="1:14" ht="12.75">
      <c r="A10" s="11" t="s">
        <v>30</v>
      </c>
      <c r="B10" s="3"/>
      <c r="C10" s="3"/>
      <c r="D10" s="10">
        <v>0.96</v>
      </c>
      <c r="E10" s="3"/>
      <c r="F10" s="3"/>
      <c r="G10" s="10">
        <v>0.96</v>
      </c>
      <c r="H10" s="3"/>
      <c r="I10" s="10">
        <v>0.96</v>
      </c>
      <c r="J10" s="3"/>
      <c r="K10" s="11" t="s">
        <v>24</v>
      </c>
      <c r="L10" s="10">
        <v>0.96</v>
      </c>
      <c r="M10" s="3"/>
      <c r="N10" s="3"/>
    </row>
    <row r="11" spans="1:14" ht="12.75">
      <c r="A11" s="3" t="s">
        <v>1</v>
      </c>
      <c r="B11" s="3">
        <v>276</v>
      </c>
      <c r="C11" s="3">
        <v>1342</v>
      </c>
      <c r="D11" s="3">
        <v>355576</v>
      </c>
      <c r="E11" s="3">
        <v>2</v>
      </c>
      <c r="F11" s="3">
        <v>291</v>
      </c>
      <c r="G11" s="3">
        <v>559</v>
      </c>
      <c r="H11" s="3">
        <v>23</v>
      </c>
      <c r="I11" s="3">
        <v>6094</v>
      </c>
      <c r="J11" s="3"/>
      <c r="K11" s="3"/>
      <c r="L11" s="3"/>
      <c r="M11" s="4">
        <v>21318</v>
      </c>
      <c r="N11" s="7">
        <v>383547</v>
      </c>
    </row>
    <row r="12" spans="1:14" ht="12.75">
      <c r="A12" s="4" t="s">
        <v>2</v>
      </c>
      <c r="B12" s="4">
        <v>501</v>
      </c>
      <c r="C12" s="4">
        <v>1342</v>
      </c>
      <c r="D12" s="4">
        <v>645448</v>
      </c>
      <c r="E12" s="4"/>
      <c r="F12" s="4"/>
      <c r="G12" s="4"/>
      <c r="H12" s="4">
        <v>23</v>
      </c>
      <c r="I12" s="4">
        <v>11062</v>
      </c>
      <c r="J12" s="4">
        <v>23</v>
      </c>
      <c r="K12" s="4">
        <v>152.16</v>
      </c>
      <c r="L12" s="4">
        <v>3360</v>
      </c>
      <c r="M12" s="4"/>
      <c r="N12" s="7">
        <v>659870</v>
      </c>
    </row>
    <row r="13" spans="1:14" ht="12.75">
      <c r="A13" s="4" t="s">
        <v>3</v>
      </c>
      <c r="B13" s="4">
        <v>413</v>
      </c>
      <c r="C13" s="4">
        <v>1342</v>
      </c>
      <c r="D13" s="4">
        <v>532076</v>
      </c>
      <c r="E13" s="4">
        <v>10</v>
      </c>
      <c r="F13" s="4">
        <v>291</v>
      </c>
      <c r="G13" s="4">
        <v>2794</v>
      </c>
      <c r="H13" s="4">
        <v>23</v>
      </c>
      <c r="I13" s="4">
        <v>9119</v>
      </c>
      <c r="J13" s="4">
        <v>28</v>
      </c>
      <c r="K13" s="4">
        <v>152.16</v>
      </c>
      <c r="L13" s="4">
        <v>4090</v>
      </c>
      <c r="M13" s="4"/>
      <c r="N13" s="7">
        <v>548079</v>
      </c>
    </row>
    <row r="14" spans="1:14" ht="12.75">
      <c r="A14" s="4" t="s">
        <v>4</v>
      </c>
      <c r="B14" s="4">
        <v>110</v>
      </c>
      <c r="C14" s="4">
        <v>1342</v>
      </c>
      <c r="D14" s="4">
        <v>141715</v>
      </c>
      <c r="E14" s="4"/>
      <c r="F14" s="4"/>
      <c r="G14" s="4"/>
      <c r="H14" s="4">
        <v>23</v>
      </c>
      <c r="I14" s="4">
        <v>2429</v>
      </c>
      <c r="J14" s="4"/>
      <c r="K14" s="4"/>
      <c r="L14" s="4"/>
      <c r="M14" s="4"/>
      <c r="N14" s="7">
        <v>144144</v>
      </c>
    </row>
    <row r="15" spans="1:14" ht="12.75">
      <c r="A15" s="1" t="s">
        <v>5</v>
      </c>
      <c r="B15" s="1">
        <v>67</v>
      </c>
      <c r="C15" s="4">
        <v>1342</v>
      </c>
      <c r="D15" s="1">
        <v>86318</v>
      </c>
      <c r="E15" s="1"/>
      <c r="F15" s="4"/>
      <c r="G15" s="4"/>
      <c r="H15" s="4">
        <v>23</v>
      </c>
      <c r="I15" s="4">
        <v>1479</v>
      </c>
      <c r="J15" s="4"/>
      <c r="K15" s="4"/>
      <c r="L15" s="4"/>
      <c r="M15" s="4"/>
      <c r="N15" s="7">
        <v>87797</v>
      </c>
    </row>
    <row r="16" spans="1:14" ht="12.75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>
        <v>75088</v>
      </c>
    </row>
    <row r="17" spans="1:14" ht="12.75">
      <c r="A17" s="4" t="s">
        <v>11</v>
      </c>
      <c r="B17" s="4">
        <v>18</v>
      </c>
      <c r="C17" s="4">
        <v>1342</v>
      </c>
      <c r="D17" s="4"/>
      <c r="E17" s="4">
        <v>11</v>
      </c>
      <c r="F17" s="4">
        <v>291</v>
      </c>
      <c r="G17" s="4"/>
      <c r="H17" s="4">
        <v>23</v>
      </c>
      <c r="I17" s="4"/>
      <c r="J17" s="4"/>
      <c r="K17" s="4"/>
      <c r="L17" s="4"/>
      <c r="M17" s="4"/>
      <c r="N17" s="7">
        <v>27771</v>
      </c>
    </row>
    <row r="18" spans="1:14" ht="12.75">
      <c r="A18" s="7" t="s">
        <v>18</v>
      </c>
      <c r="B18" s="7">
        <f>SUM(B11:B17)</f>
        <v>1385</v>
      </c>
      <c r="C18" s="7"/>
      <c r="D18" s="7">
        <f>SUM(D11:D17)</f>
        <v>1761133</v>
      </c>
      <c r="E18" s="7">
        <f>SUM(E11:E17)</f>
        <v>23</v>
      </c>
      <c r="F18" s="7">
        <f>SUM(F11:F17)</f>
        <v>873</v>
      </c>
      <c r="G18" s="7">
        <f>SUM(G11:G17)</f>
        <v>3353</v>
      </c>
      <c r="H18" s="7"/>
      <c r="I18" s="7">
        <f>SUM(I11:I17)</f>
        <v>30183</v>
      </c>
      <c r="J18" s="7">
        <f>SUM(J11:J17)</f>
        <v>51</v>
      </c>
      <c r="K18" s="7"/>
      <c r="L18" s="7">
        <f>SUM(L11:L17)</f>
        <v>7450</v>
      </c>
      <c r="M18" s="7">
        <f>SUM(M11:M17)</f>
        <v>21318</v>
      </c>
      <c r="N18" s="7">
        <f>SUM(N11:N17)</f>
        <v>1926296</v>
      </c>
    </row>
    <row r="20" spans="1:14" ht="12.75">
      <c r="A20" s="13" t="s">
        <v>49</v>
      </c>
      <c r="F20" s="2"/>
      <c r="G20" s="2"/>
      <c r="H20" s="2"/>
      <c r="I20" s="2"/>
      <c r="J20" s="2"/>
      <c r="K20" s="2"/>
      <c r="L20" s="2"/>
      <c r="M20" s="2"/>
      <c r="N20" s="2"/>
    </row>
    <row r="21" spans="1:12" ht="12.75">
      <c r="A21" s="14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1:15" ht="12.75">
      <c r="K22" s="2"/>
      <c r="L22" s="2"/>
      <c r="M22" s="2"/>
      <c r="N22" s="2"/>
      <c r="O22" s="2"/>
    </row>
    <row r="23" spans="11:15" ht="12.75">
      <c r="K23" s="2"/>
      <c r="L23" s="21"/>
      <c r="M23" s="2"/>
      <c r="N23" s="2"/>
      <c r="O23" s="2"/>
    </row>
    <row r="24" spans="1:15" ht="12.75">
      <c r="A24" s="14" t="s">
        <v>31</v>
      </c>
      <c r="B24" s="14"/>
      <c r="C24" s="14"/>
      <c r="D24" s="14"/>
      <c r="E24" s="14"/>
      <c r="K24" s="2"/>
      <c r="L24" s="2"/>
      <c r="M24" s="2"/>
      <c r="N24" s="2"/>
      <c r="O24" s="2"/>
    </row>
    <row r="25" spans="11:15" ht="12.75">
      <c r="K25" s="2"/>
      <c r="L25" s="2"/>
      <c r="M25" s="2"/>
      <c r="N25" s="2"/>
      <c r="O25" s="2"/>
    </row>
    <row r="26" spans="1:15" ht="12.75">
      <c r="A26" s="5"/>
      <c r="B26" s="5" t="s">
        <v>0</v>
      </c>
      <c r="C26" s="5" t="s">
        <v>14</v>
      </c>
      <c r="D26" s="5" t="s">
        <v>41</v>
      </c>
      <c r="E26" s="5"/>
      <c r="K26" s="2"/>
      <c r="L26" s="2"/>
      <c r="M26" s="2"/>
      <c r="N26" s="2"/>
      <c r="O26" s="2"/>
    </row>
    <row r="27" spans="1:15" ht="12.75">
      <c r="A27" s="6" t="s">
        <v>29</v>
      </c>
      <c r="B27" s="6" t="s">
        <v>19</v>
      </c>
      <c r="C27" s="6" t="s">
        <v>15</v>
      </c>
      <c r="D27" s="6" t="s">
        <v>43</v>
      </c>
      <c r="E27" s="6" t="s">
        <v>17</v>
      </c>
      <c r="K27" s="2"/>
      <c r="L27" s="2"/>
      <c r="M27" s="2"/>
      <c r="N27" s="2"/>
      <c r="O27" s="2"/>
    </row>
    <row r="28" spans="1:15" ht="12.75">
      <c r="A28" s="11" t="s">
        <v>30</v>
      </c>
      <c r="B28" s="3"/>
      <c r="C28" s="3"/>
      <c r="D28" s="10">
        <v>0.96</v>
      </c>
      <c r="E28" s="3"/>
      <c r="F28" s="16"/>
      <c r="H28" s="2"/>
      <c r="I28" s="2"/>
      <c r="J28" s="2"/>
      <c r="O28" s="2"/>
    </row>
    <row r="29" spans="1:15" ht="12.75">
      <c r="A29" s="4" t="s">
        <v>2</v>
      </c>
      <c r="B29" s="4">
        <v>21</v>
      </c>
      <c r="C29" s="4">
        <v>730.12</v>
      </c>
      <c r="D29" s="4">
        <v>14719</v>
      </c>
      <c r="E29" s="7">
        <v>14719</v>
      </c>
      <c r="F29" s="16"/>
      <c r="G29" s="2"/>
      <c r="H29" s="2"/>
      <c r="I29" s="2"/>
      <c r="J29" s="2"/>
      <c r="O29" s="2"/>
    </row>
    <row r="30" spans="1:15" ht="12.75">
      <c r="A30" s="4" t="s">
        <v>3</v>
      </c>
      <c r="B30" s="4">
        <v>13</v>
      </c>
      <c r="C30" s="4">
        <v>730.12</v>
      </c>
      <c r="D30" s="4">
        <v>9112</v>
      </c>
      <c r="E30" s="7">
        <v>9112</v>
      </c>
      <c r="F30" s="16"/>
      <c r="G30" s="2"/>
      <c r="H30" s="2"/>
      <c r="I30" s="2"/>
      <c r="J30" s="2"/>
      <c r="O30" s="2"/>
    </row>
    <row r="31" spans="1:15" ht="12.75">
      <c r="A31" s="1" t="s">
        <v>12</v>
      </c>
      <c r="B31" s="4"/>
      <c r="C31" s="4"/>
      <c r="D31" s="4"/>
      <c r="E31" s="7">
        <v>993</v>
      </c>
      <c r="F31" s="16"/>
      <c r="G31" s="2"/>
      <c r="H31" s="2"/>
      <c r="I31" s="2"/>
      <c r="J31" s="2"/>
      <c r="O31" s="2"/>
    </row>
    <row r="32" spans="1:15" ht="12.75">
      <c r="A32" s="7" t="s">
        <v>18</v>
      </c>
      <c r="B32" s="7">
        <f>SUM(B29:B31)</f>
        <v>34</v>
      </c>
      <c r="C32" s="4"/>
      <c r="D32" s="7">
        <f>SUM(D29:D31)</f>
        <v>23831</v>
      </c>
      <c r="E32" s="7">
        <f>SUM(E29:E31)</f>
        <v>24824</v>
      </c>
      <c r="F32" s="2"/>
      <c r="G32" s="2"/>
      <c r="H32" s="2"/>
      <c r="I32" s="2"/>
      <c r="J32" s="2"/>
      <c r="O32" s="2"/>
    </row>
    <row r="33" spans="10:15" ht="12.75">
      <c r="J33" s="2"/>
      <c r="O33" s="2"/>
    </row>
    <row r="34" spans="1:15" ht="12.75">
      <c r="A34" s="13" t="s">
        <v>46</v>
      </c>
      <c r="F34" s="2"/>
      <c r="G34" s="2"/>
      <c r="H34" s="2"/>
      <c r="I34" s="2"/>
      <c r="O34" s="2"/>
    </row>
    <row r="35" ht="12.75">
      <c r="O35" s="2"/>
    </row>
    <row r="36" ht="12.75">
      <c r="O36" s="2"/>
    </row>
    <row r="38" spans="1:7" ht="12.75">
      <c r="A38" s="14" t="s">
        <v>34</v>
      </c>
      <c r="B38" s="14"/>
      <c r="C38" s="14"/>
      <c r="D38" s="14"/>
      <c r="E38" s="14"/>
      <c r="F38" s="14"/>
      <c r="G38" s="14"/>
    </row>
    <row r="39" ht="12.75">
      <c r="H39" s="18"/>
    </row>
    <row r="40" spans="1:14" ht="12.75">
      <c r="A40" s="25"/>
      <c r="B40" s="5" t="s">
        <v>0</v>
      </c>
      <c r="C40" s="19" t="s">
        <v>14</v>
      </c>
      <c r="D40" s="5" t="s">
        <v>41</v>
      </c>
      <c r="E40" s="5" t="s">
        <v>35</v>
      </c>
      <c r="F40" s="5" t="s">
        <v>14</v>
      </c>
      <c r="G40" s="5" t="s">
        <v>41</v>
      </c>
      <c r="H40" s="5" t="s">
        <v>35</v>
      </c>
      <c r="I40" s="5" t="s">
        <v>14</v>
      </c>
      <c r="J40" s="5" t="s">
        <v>38</v>
      </c>
      <c r="K40" s="5" t="s">
        <v>35</v>
      </c>
      <c r="L40" s="5" t="s">
        <v>14</v>
      </c>
      <c r="M40" s="5" t="s">
        <v>39</v>
      </c>
      <c r="N40" s="1"/>
    </row>
    <row r="41" spans="1:14" ht="12.75">
      <c r="A41" s="6" t="s">
        <v>29</v>
      </c>
      <c r="B41" s="6" t="s">
        <v>19</v>
      </c>
      <c r="C41" s="20" t="s">
        <v>15</v>
      </c>
      <c r="D41" s="6" t="s">
        <v>43</v>
      </c>
      <c r="E41" s="6" t="s">
        <v>37</v>
      </c>
      <c r="F41" s="6" t="s">
        <v>15</v>
      </c>
      <c r="G41" s="6" t="s">
        <v>43</v>
      </c>
      <c r="H41" s="6" t="s">
        <v>19</v>
      </c>
      <c r="I41" s="6" t="s">
        <v>15</v>
      </c>
      <c r="J41" s="6" t="s">
        <v>23</v>
      </c>
      <c r="K41" s="6" t="s">
        <v>19</v>
      </c>
      <c r="L41" s="6" t="s">
        <v>15</v>
      </c>
      <c r="M41" s="6" t="s">
        <v>23</v>
      </c>
      <c r="N41" s="6" t="s">
        <v>17</v>
      </c>
    </row>
    <row r="42" spans="1:14" ht="12.75">
      <c r="A42" s="11" t="s">
        <v>30</v>
      </c>
      <c r="B42" s="11" t="s">
        <v>33</v>
      </c>
      <c r="C42" s="17"/>
      <c r="D42" s="10">
        <v>0.96</v>
      </c>
      <c r="E42" s="11" t="s">
        <v>36</v>
      </c>
      <c r="F42" s="3"/>
      <c r="G42" s="10">
        <v>0.96</v>
      </c>
      <c r="H42" s="11" t="s">
        <v>21</v>
      </c>
      <c r="I42" s="3"/>
      <c r="J42" s="10">
        <v>0.96</v>
      </c>
      <c r="K42" s="11" t="s">
        <v>22</v>
      </c>
      <c r="L42" s="3"/>
      <c r="M42" s="10">
        <v>0.96</v>
      </c>
      <c r="N42" s="3"/>
    </row>
    <row r="43" spans="1:14" ht="12.75">
      <c r="A43" s="3" t="s">
        <v>20</v>
      </c>
      <c r="B43" s="4">
        <v>208</v>
      </c>
      <c r="C43" s="4">
        <v>1408</v>
      </c>
      <c r="D43" s="4">
        <v>281149</v>
      </c>
      <c r="E43" s="4">
        <v>54</v>
      </c>
      <c r="F43" s="4">
        <v>1523</v>
      </c>
      <c r="G43" s="4">
        <v>78952</v>
      </c>
      <c r="H43" s="4">
        <v>94</v>
      </c>
      <c r="I43" s="4">
        <v>1608.7</v>
      </c>
      <c r="J43" s="4">
        <v>145169</v>
      </c>
      <c r="K43" s="4">
        <v>33</v>
      </c>
      <c r="L43" s="4">
        <v>750</v>
      </c>
      <c r="M43" s="4">
        <v>23760</v>
      </c>
      <c r="N43" s="4">
        <v>529031</v>
      </c>
    </row>
    <row r="44" spans="1:14" ht="12.75">
      <c r="A44" s="4" t="s">
        <v>12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22043</v>
      </c>
    </row>
    <row r="45" spans="1:14" ht="12.75">
      <c r="A45" s="4" t="s">
        <v>11</v>
      </c>
      <c r="B45" s="4">
        <v>1</v>
      </c>
      <c r="C45" s="4">
        <v>1408</v>
      </c>
      <c r="D45" s="4"/>
      <c r="E45" s="4">
        <v>9</v>
      </c>
      <c r="F45" s="4">
        <v>1523</v>
      </c>
      <c r="G45" s="4"/>
      <c r="H45" s="4"/>
      <c r="I45" s="4"/>
      <c r="J45" s="4"/>
      <c r="K45" s="4"/>
      <c r="L45" s="4"/>
      <c r="M45" s="4"/>
      <c r="N45" s="4">
        <v>15115</v>
      </c>
    </row>
    <row r="46" spans="1:14" ht="12.75">
      <c r="A46" s="7" t="s">
        <v>18</v>
      </c>
      <c r="B46" s="7">
        <f>SUM(B43:B45)</f>
        <v>209</v>
      </c>
      <c r="C46" s="7"/>
      <c r="D46" s="7">
        <f>SUM(D43:D45)</f>
        <v>281149</v>
      </c>
      <c r="E46" s="7">
        <f>SUM(E43:E45)</f>
        <v>63</v>
      </c>
      <c r="F46" s="7"/>
      <c r="G46" s="7">
        <f>SUM(G43:G45)</f>
        <v>78952</v>
      </c>
      <c r="H46" s="7">
        <f>SUM(H43:H45)</f>
        <v>94</v>
      </c>
      <c r="I46" s="7"/>
      <c r="J46" s="7">
        <f>SUM(J43:J45)</f>
        <v>145169</v>
      </c>
      <c r="K46" s="7">
        <f>SUM(K43:K45)</f>
        <v>33</v>
      </c>
      <c r="L46" s="7"/>
      <c r="M46" s="7">
        <f>SUM(M43:M45)</f>
        <v>23760</v>
      </c>
      <c r="N46" s="7">
        <f>SUM(N43:N45)</f>
        <v>566189</v>
      </c>
    </row>
    <row r="47" spans="13:14" ht="12.75">
      <c r="M47" s="2"/>
      <c r="N47" s="2"/>
    </row>
    <row r="48" spans="1:12" ht="12.75">
      <c r="A48" s="13" t="s">
        <v>48</v>
      </c>
      <c r="F48" s="2"/>
      <c r="G48" s="2"/>
      <c r="H48" s="2"/>
      <c r="I48" s="2"/>
      <c r="J48" s="2"/>
      <c r="K48" s="2"/>
      <c r="L48" s="2"/>
    </row>
    <row r="49" spans="1:12" ht="12.75">
      <c r="A49" s="14" t="s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ht="12.75">
      <c r="N50" s="12"/>
    </row>
    <row r="52" spans="1:2" ht="12.75">
      <c r="A52" s="13" t="s">
        <v>40</v>
      </c>
      <c r="B52" s="24"/>
    </row>
    <row r="54" spans="1:4" ht="12.75">
      <c r="A54" s="25"/>
      <c r="B54" s="5" t="s">
        <v>0</v>
      </c>
      <c r="C54" s="19" t="s">
        <v>14</v>
      </c>
      <c r="D54" s="5" t="s">
        <v>41</v>
      </c>
    </row>
    <row r="55" spans="1:4" ht="12.75">
      <c r="A55" s="6" t="s">
        <v>29</v>
      </c>
      <c r="B55" s="6" t="s">
        <v>13</v>
      </c>
      <c r="C55" s="20" t="s">
        <v>15</v>
      </c>
      <c r="D55" s="26">
        <v>1</v>
      </c>
    </row>
    <row r="56" spans="1:4" ht="12.75">
      <c r="A56" s="11" t="s">
        <v>30</v>
      </c>
      <c r="B56" s="3"/>
      <c r="C56" s="17"/>
      <c r="D56" s="11"/>
    </row>
    <row r="57" spans="1:4" ht="12.75">
      <c r="A57" s="3" t="s">
        <v>20</v>
      </c>
      <c r="B57" s="4">
        <v>1367</v>
      </c>
      <c r="C57" s="4">
        <v>14</v>
      </c>
      <c r="D57" s="4">
        <v>19138</v>
      </c>
    </row>
    <row r="58" spans="1:4" ht="12.75">
      <c r="A58" s="4" t="s">
        <v>11</v>
      </c>
      <c r="B58" s="4">
        <v>18</v>
      </c>
      <c r="C58" s="4">
        <v>14</v>
      </c>
      <c r="D58" s="4">
        <v>252</v>
      </c>
    </row>
    <row r="59" spans="1:4" ht="12.75">
      <c r="A59" s="7" t="s">
        <v>18</v>
      </c>
      <c r="B59" s="7">
        <f>SUM(B57:B58)</f>
        <v>1385</v>
      </c>
      <c r="C59" s="4"/>
      <c r="D59" s="7">
        <f>SUM(D57:D58)</f>
        <v>19390</v>
      </c>
    </row>
    <row r="61" spans="1:12" ht="12.75">
      <c r="A61" s="14" t="s">
        <v>45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5" spans="1:6" ht="12.75">
      <c r="A65" s="14" t="s">
        <v>42</v>
      </c>
      <c r="B65" s="14"/>
      <c r="C65" s="14"/>
      <c r="D65" s="14"/>
      <c r="E65" s="14">
        <f>N18+E32+N46+D59</f>
        <v>2536699</v>
      </c>
      <c r="F65" s="14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2"/>
  <sheetViews>
    <sheetView workbookViewId="0" topLeftCell="A1">
      <selection activeCell="E29" sqref="E29"/>
    </sheetView>
  </sheetViews>
  <sheetFormatPr defaultColWidth="9.140625" defaultRowHeight="12.75"/>
  <cols>
    <col min="1" max="1" width="24.00390625" style="0" customWidth="1"/>
    <col min="4" max="4" width="13.8515625" style="0" customWidth="1"/>
  </cols>
  <sheetData>
    <row r="5" spans="1:5" ht="12.75">
      <c r="A5" s="21"/>
      <c r="B5" s="21"/>
      <c r="C5" s="21"/>
      <c r="D5" s="21"/>
      <c r="E5" s="21"/>
    </row>
    <row r="6" spans="1:5" ht="12.75">
      <c r="A6" s="21"/>
      <c r="B6" s="21"/>
      <c r="C6" s="21"/>
      <c r="D6" s="21"/>
      <c r="E6" s="16"/>
    </row>
    <row r="7" spans="1:5" ht="12.75">
      <c r="A7" s="22"/>
      <c r="B7" s="16"/>
      <c r="C7" s="16"/>
      <c r="D7" s="16"/>
      <c r="E7" s="16"/>
    </row>
    <row r="8" spans="1:5" ht="12.75">
      <c r="A8" s="16"/>
      <c r="B8" s="16"/>
      <c r="C8" s="16"/>
      <c r="D8" s="16"/>
      <c r="E8" s="16"/>
    </row>
    <row r="9" spans="1:5" ht="12.75">
      <c r="A9" s="16"/>
      <c r="B9" s="16"/>
      <c r="C9" s="16"/>
      <c r="D9" s="16"/>
      <c r="E9" s="16"/>
    </row>
    <row r="10" spans="1:5" ht="12.75">
      <c r="A10" s="16"/>
      <c r="B10" s="15"/>
      <c r="C10" s="15"/>
      <c r="D10" s="15"/>
      <c r="E10" s="16"/>
    </row>
    <row r="11" spans="1:5" ht="12.75">
      <c r="A11" s="23"/>
      <c r="B11" s="23"/>
      <c r="C11" s="23"/>
      <c r="D11" s="23"/>
      <c r="E11" s="23"/>
    </row>
    <row r="12" spans="1:5" ht="12.75">
      <c r="A12" s="15"/>
      <c r="B12" s="15"/>
      <c r="C12" s="15"/>
      <c r="D12" s="15"/>
      <c r="E12" s="15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1"/>
  <sheetViews>
    <sheetView workbookViewId="0" topLeftCell="A4">
      <selection activeCell="J23" sqref="J23"/>
    </sheetView>
  </sheetViews>
  <sheetFormatPr defaultColWidth="9.140625" defaultRowHeight="12.75"/>
  <cols>
    <col min="1" max="1" width="25.7109375" style="0" customWidth="1"/>
    <col min="2" max="2" width="9.28125" style="0" customWidth="1"/>
    <col min="3" max="3" width="6.421875" style="0" customWidth="1"/>
    <col min="4" max="4" width="11.8515625" style="0" customWidth="1"/>
    <col min="6" max="6" width="6.00390625" style="0" customWidth="1"/>
    <col min="7" max="7" width="12.421875" style="0" customWidth="1"/>
    <col min="9" max="9" width="6.421875" style="0" customWidth="1"/>
    <col min="10" max="10" width="11.57421875" style="0" customWidth="1"/>
    <col min="12" max="12" width="6.7109375" style="0" customWidth="1"/>
    <col min="13" max="13" width="12.57421875" style="0" customWidth="1"/>
  </cols>
  <sheetData>
    <row r="5" spans="1:1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6"/>
    </row>
    <row r="6" spans="1:14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</row>
    <row r="7" spans="1:14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angelova</cp:lastModifiedBy>
  <cp:lastPrinted>2010-03-11T06:37:02Z</cp:lastPrinted>
  <dcterms:created xsi:type="dcterms:W3CDTF">2010-01-19T18:34:17Z</dcterms:created>
  <dcterms:modified xsi:type="dcterms:W3CDTF">2010-03-11T06:41:52Z</dcterms:modified>
  <cp:category/>
  <cp:version/>
  <cp:contentType/>
  <cp:contentStatus/>
</cp:coreProperties>
</file>