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45" windowWidth="19665" windowHeight="9630" activeTab="0"/>
  </bookViews>
  <sheets>
    <sheet name="ал.13 търг 2020 " sheetId="1" r:id="rId1"/>
  </sheets>
  <definedNames/>
  <calcPr fullCalcOnLoad="1"/>
</workbook>
</file>

<file path=xl/sharedStrings.xml><?xml version="1.0" encoding="utf-8"?>
<sst xmlns="http://schemas.openxmlformats.org/spreadsheetml/2006/main" count="3891" uniqueCount="1307">
  <si>
    <t>Зъбака</t>
  </si>
  <si>
    <t>V</t>
  </si>
  <si>
    <t>Отвъд яръма</t>
  </si>
  <si>
    <t>Табята</t>
  </si>
  <si>
    <t>Татла бунар</t>
  </si>
  <si>
    <t>VI</t>
  </si>
  <si>
    <t>До село</t>
  </si>
  <si>
    <t>Герена</t>
  </si>
  <si>
    <t>Юрта</t>
  </si>
  <si>
    <t>Стари лозя</t>
  </si>
  <si>
    <t>Ямача</t>
  </si>
  <si>
    <t>Ченгене азмак</t>
  </si>
  <si>
    <t>Синаповски път</t>
  </si>
  <si>
    <t>Дюнлюка</t>
  </si>
  <si>
    <t>Кьокери</t>
  </si>
  <si>
    <t>Пасище, мера</t>
  </si>
  <si>
    <t>Граматичка</t>
  </si>
  <si>
    <t>Чатал орман</t>
  </si>
  <si>
    <t>пасище с храсти</t>
  </si>
  <si>
    <t>Стойн.поляни</t>
  </si>
  <si>
    <t>Пръстенка</t>
  </si>
  <si>
    <t>Сърбинка</t>
  </si>
  <si>
    <t>Читака</t>
  </si>
  <si>
    <t>Марка</t>
  </si>
  <si>
    <t>Реката</t>
  </si>
  <si>
    <t>Горна река</t>
  </si>
  <si>
    <t>Мирков кладенец</t>
  </si>
  <si>
    <t>Маринов дол</t>
  </si>
  <si>
    <t>Осена</t>
  </si>
  <si>
    <t>Старната</t>
  </si>
  <si>
    <t>Върбанов баир</t>
  </si>
  <si>
    <t>ливада</t>
  </si>
  <si>
    <t>Селска кория</t>
  </si>
  <si>
    <t>Коруба</t>
  </si>
  <si>
    <t>Дишподак</t>
  </si>
  <si>
    <t>Вети лозя</t>
  </si>
  <si>
    <t>Гралово къшлище</t>
  </si>
  <si>
    <t>Асмата</t>
  </si>
  <si>
    <t>Келемите</t>
  </si>
  <si>
    <t>Вехтите лозя</t>
  </si>
  <si>
    <t>Мал дере</t>
  </si>
  <si>
    <t>Кара баир</t>
  </si>
  <si>
    <t>Стоянова чешма</t>
  </si>
  <si>
    <t>Вълчев чеир</t>
  </si>
  <si>
    <t>Вехта стража</t>
  </si>
  <si>
    <t>Бакалска кория</t>
  </si>
  <si>
    <t>Борбука</t>
  </si>
  <si>
    <t>Азмака</t>
  </si>
  <si>
    <t>Козгуна</t>
  </si>
  <si>
    <t>Кавака</t>
  </si>
  <si>
    <t>Ливада</t>
  </si>
  <si>
    <t>пасище. мера</t>
  </si>
  <si>
    <t>Черешите</t>
  </si>
  <si>
    <t>Пандерица</t>
  </si>
  <si>
    <t>Адърица</t>
  </si>
  <si>
    <t>Извора</t>
  </si>
  <si>
    <t>Лозята</t>
  </si>
  <si>
    <t>Кашла бунар</t>
  </si>
  <si>
    <t>Гичито</t>
  </si>
  <si>
    <t>Каманица</t>
  </si>
  <si>
    <t>Кайряка</t>
  </si>
  <si>
    <t>Налбантското</t>
  </si>
  <si>
    <t>Бештепе</t>
  </si>
  <si>
    <t>Гермалъка</t>
  </si>
  <si>
    <t>Балатанчевото</t>
  </si>
  <si>
    <t>Брястов дол</t>
  </si>
  <si>
    <t>Гъстите тръни</t>
  </si>
  <si>
    <t>Орта белеме</t>
  </si>
  <si>
    <t>Сувата</t>
  </si>
  <si>
    <t>Ченге дере</t>
  </si>
  <si>
    <t>Стара кория</t>
  </si>
  <si>
    <t>Каралия</t>
  </si>
  <si>
    <t>Кашлата</t>
  </si>
  <si>
    <t>Славов вир</t>
  </si>
  <si>
    <t>Боаза</t>
  </si>
  <si>
    <t>№ по ред</t>
  </si>
  <si>
    <t>IX</t>
  </si>
  <si>
    <t>IV</t>
  </si>
  <si>
    <t>III</t>
  </si>
  <si>
    <t>с.М.МАНАСТИР</t>
  </si>
  <si>
    <t>с.ГРАНИТОВО</t>
  </si>
  <si>
    <t>с. ЧЕРНОЗЕМ</t>
  </si>
  <si>
    <t>VII</t>
  </si>
  <si>
    <t>с. БОРИСОВО</t>
  </si>
  <si>
    <t>Пандажак</t>
  </si>
  <si>
    <t>№ на имот по КВС</t>
  </si>
  <si>
    <t>Площ дка</t>
  </si>
  <si>
    <t>НТП</t>
  </si>
  <si>
    <t>нав.ливада</t>
  </si>
  <si>
    <t>с.БОЯНОВО</t>
  </si>
  <si>
    <t xml:space="preserve"> с.ИЗГРЕВ</t>
  </si>
  <si>
    <t>с. ЛАЛКОВО</t>
  </si>
  <si>
    <t>с.Г.ДЕРВЕНТ</t>
  </si>
  <si>
    <t>с.РАЗДЕЛ</t>
  </si>
  <si>
    <t>с.ЖРЕБИНО</t>
  </si>
  <si>
    <t>с.КИРИЛОВО</t>
  </si>
  <si>
    <t>с.МЕЛНИЦА</t>
  </si>
  <si>
    <t>М-ст</t>
  </si>
  <si>
    <t>Лозянска пътека</t>
  </si>
  <si>
    <t>Койрука</t>
  </si>
  <si>
    <t>Мандрата</t>
  </si>
  <si>
    <t>Емир бунар</t>
  </si>
  <si>
    <t>Деви олу</t>
  </si>
  <si>
    <t>Дурванска чешма</t>
  </si>
  <si>
    <t>До гробищата</t>
  </si>
  <si>
    <t>Хайдаров кладенец</t>
  </si>
  <si>
    <t>X</t>
  </si>
  <si>
    <t>Чардак баир</t>
  </si>
  <si>
    <t>Адата</t>
  </si>
  <si>
    <t>Воденичен път</t>
  </si>
  <si>
    <t>……………………..</t>
  </si>
  <si>
    <t xml:space="preserve">Вълков дол </t>
  </si>
  <si>
    <t>Каса юрт</t>
  </si>
  <si>
    <t>Кара юг</t>
  </si>
  <si>
    <t>…………….</t>
  </si>
  <si>
    <t>Пенчев дол</t>
  </si>
  <si>
    <t>Владойчев клад.</t>
  </si>
  <si>
    <t>Двете могили</t>
  </si>
  <si>
    <t>Голяма могила</t>
  </si>
  <si>
    <t>Горно кор.дере</t>
  </si>
  <si>
    <t>Калчева кюприя</t>
  </si>
  <si>
    <t>VIII</t>
  </si>
  <si>
    <t>Каракач.колиби</t>
  </si>
  <si>
    <t>Радев клад.</t>
  </si>
  <si>
    <t>Чолаков кайряк</t>
  </si>
  <si>
    <t>Петър Ст.клад.</t>
  </si>
  <si>
    <t>Мадж.могила</t>
  </si>
  <si>
    <t>Байчов баир</t>
  </si>
  <si>
    <t>Франсъзова кория</t>
  </si>
  <si>
    <t>Сиракова кория</t>
  </si>
  <si>
    <t>Дебела кория</t>
  </si>
  <si>
    <t>Широка поляна</t>
  </si>
  <si>
    <t>Баков клад.</t>
  </si>
  <si>
    <t>Стублика</t>
  </si>
  <si>
    <t>Бегали</t>
  </si>
  <si>
    <t>II</t>
  </si>
  <si>
    <t>I</t>
  </si>
  <si>
    <t>Друма</t>
  </si>
  <si>
    <t>Телчарка</t>
  </si>
  <si>
    <t>Тиневка</t>
  </si>
  <si>
    <t>Чанлъка</t>
  </si>
  <si>
    <t>Солен кладенец</t>
  </si>
  <si>
    <t>Лъджелийца</t>
  </si>
  <si>
    <t>Карайол</t>
  </si>
  <si>
    <t>Бейските ниви</t>
  </si>
  <si>
    <t>Ахлатлъка</t>
  </si>
  <si>
    <t>Контона</t>
  </si>
  <si>
    <t>Арата</t>
  </si>
  <si>
    <t xml:space="preserve">Върбанов кладенец </t>
  </si>
  <si>
    <t>Кирчово дере</t>
  </si>
  <si>
    <t>Чеири</t>
  </si>
  <si>
    <t>………………………..</t>
  </si>
  <si>
    <t>Жечев дол</t>
  </si>
  <si>
    <t>Кара ишлия</t>
  </si>
  <si>
    <t>Арнаутски гробища</t>
  </si>
  <si>
    <t>Станков въртоп</t>
  </si>
  <si>
    <t>Бохорова бахча</t>
  </si>
  <si>
    <t>Листака</t>
  </si>
  <si>
    <t>Кавр.Петров парцел</t>
  </si>
  <si>
    <t>Гончов дон</t>
  </si>
  <si>
    <t>Умата</t>
  </si>
  <si>
    <t>Мешелика</t>
  </si>
  <si>
    <t>Каланджик</t>
  </si>
  <si>
    <t>Шанска бахча</t>
  </si>
  <si>
    <t>Янев игрек</t>
  </si>
  <si>
    <t>Окуша</t>
  </si>
  <si>
    <t>Чобанови гробища</t>
  </si>
  <si>
    <t>Палова кория</t>
  </si>
  <si>
    <t>Какачева кория</t>
  </si>
  <si>
    <t>Бончев ямач</t>
  </si>
  <si>
    <t>Азмак баир</t>
  </si>
  <si>
    <t>Мухчи баир</t>
  </si>
  <si>
    <t>Ваневи герени</t>
  </si>
  <si>
    <t>Кантона</t>
  </si>
  <si>
    <t>ДО СЕЛО</t>
  </si>
  <si>
    <t>ПОЛОГАРА</t>
  </si>
  <si>
    <t>ЛОЗЯТА</t>
  </si>
  <si>
    <t>АЙДЕРЕ</t>
  </si>
  <si>
    <t>ИРИГЬОЛ</t>
  </si>
  <si>
    <t>ЧАТАЛАТ ДОЛ</t>
  </si>
  <si>
    <t>СЕДЛОТО</t>
  </si>
  <si>
    <t>КОЙРУКА</t>
  </si>
  <si>
    <t>КАЛДЪРЪМА</t>
  </si>
  <si>
    <t>КАРАИВАНКА</t>
  </si>
  <si>
    <t>--------------</t>
  </si>
  <si>
    <t>КАШЛА БУНАР</t>
  </si>
  <si>
    <t>УЛУДЖИК</t>
  </si>
  <si>
    <t>АРЕАЧ БАИРА</t>
  </si>
  <si>
    <t>ВЪРБАНОВ КЛАДЕНЕЦ</t>
  </si>
  <si>
    <t>ДРЕНАКА</t>
  </si>
  <si>
    <t>ЮРТИЩАТА</t>
  </si>
  <si>
    <t>КОМСАЛИТЕ</t>
  </si>
  <si>
    <t>СУЙДЖУК</t>
  </si>
  <si>
    <t>ЧИФЛИК АСА</t>
  </si>
  <si>
    <t>КАБАТА</t>
  </si>
  <si>
    <t>ИЛИВЛИЯ</t>
  </si>
  <si>
    <t>КАРА БИЛЮК</t>
  </si>
  <si>
    <t>КАРАТОПРАКА</t>
  </si>
  <si>
    <t>БАШЛИЙСКИ КЪР</t>
  </si>
  <si>
    <t>БЕЙСКИТЕ НИВИ</t>
  </si>
  <si>
    <t>КЕЛИК ДЕРЕ</t>
  </si>
  <si>
    <t>БРЯСТИТЕ</t>
  </si>
  <si>
    <t>КАРАЙОЛ</t>
  </si>
  <si>
    <t>ПОЖАРА</t>
  </si>
  <si>
    <t>КАВЛАЧКАТА</t>
  </si>
  <si>
    <t>КАНТОНА</t>
  </si>
  <si>
    <t>КОЗУЛУКА</t>
  </si>
  <si>
    <t>КАРАЧ КОРУСУ</t>
  </si>
  <si>
    <t>ВЕТИТЕ ЛОЗЯ</t>
  </si>
  <si>
    <t>---------------</t>
  </si>
  <si>
    <t>-------------</t>
  </si>
  <si>
    <t>АЗМАКА</t>
  </si>
  <si>
    <t>------------</t>
  </si>
  <si>
    <t>АЛИЕВ БАИР</t>
  </si>
  <si>
    <t>ДРУМСКИ ЛОЗЯ</t>
  </si>
  <si>
    <t>МОГИЛИТЕ</t>
  </si>
  <si>
    <t>ПОД ТЕПЕТО</t>
  </si>
  <si>
    <t>ВОДЕНИЦАТА</t>
  </si>
  <si>
    <t>КАРАЛИЯ</t>
  </si>
  <si>
    <t>с.МАЛОМИРОВО</t>
  </si>
  <si>
    <t>с.СЛАВЕЙКОВО</t>
  </si>
  <si>
    <t>Община Елхово, землище гр.Елхово  ЕКАТТЕ 27382</t>
  </si>
  <si>
    <t>№</t>
  </si>
  <si>
    <t>Кад.идентиф.</t>
  </si>
  <si>
    <t>Стар номер</t>
  </si>
  <si>
    <t xml:space="preserve">Площ (кв.м) </t>
  </si>
  <si>
    <t>Площ(дка)</t>
  </si>
  <si>
    <t>27382.100.258</t>
  </si>
  <si>
    <t>Пасище</t>
  </si>
  <si>
    <t>27382.100.568</t>
  </si>
  <si>
    <t>27382.100.79</t>
  </si>
  <si>
    <t>27382.11.158</t>
  </si>
  <si>
    <t>27382.14.684</t>
  </si>
  <si>
    <t>27382.2.70</t>
  </si>
  <si>
    <t>27382.2.81</t>
  </si>
  <si>
    <t>27382.48.191</t>
  </si>
  <si>
    <t>27382.48.192</t>
  </si>
  <si>
    <t>27382.48.200</t>
  </si>
  <si>
    <t>27382.48.202</t>
  </si>
  <si>
    <t>27382.48.203</t>
  </si>
  <si>
    <t>27382.48.216</t>
  </si>
  <si>
    <t>27382.48.42</t>
  </si>
  <si>
    <t>27382.48.548</t>
  </si>
  <si>
    <t>27382.500.4086</t>
  </si>
  <si>
    <t>27382.500.4314</t>
  </si>
  <si>
    <t>27382.500.4589</t>
  </si>
  <si>
    <t>27382.54.125</t>
  </si>
  <si>
    <t>27382.69.66</t>
  </si>
  <si>
    <t>27382.70.69</t>
  </si>
  <si>
    <t>27382.75.764</t>
  </si>
  <si>
    <t>27382.77.235</t>
  </si>
  <si>
    <t>27382.77.43</t>
  </si>
  <si>
    <t>27382.78.110</t>
  </si>
  <si>
    <t>27382.78.111</t>
  </si>
  <si>
    <t>27382.78.112</t>
  </si>
  <si>
    <t>27382.81.549</t>
  </si>
  <si>
    <t>27382.85.194</t>
  </si>
  <si>
    <t>27382.88.586</t>
  </si>
  <si>
    <t>Община Елхово, землище с.Лесово ЕКАТТЕ 43459</t>
  </si>
  <si>
    <t xml:space="preserve">№ </t>
  </si>
  <si>
    <t xml:space="preserve">Стар номер </t>
  </si>
  <si>
    <t>43459.12.886</t>
  </si>
  <si>
    <t>43459.13.876</t>
  </si>
  <si>
    <t>43459.14.202</t>
  </si>
  <si>
    <t>43459.21.114</t>
  </si>
  <si>
    <t>43459.21.4</t>
  </si>
  <si>
    <t>43459.22.106</t>
  </si>
  <si>
    <t>43459.22.483</t>
  </si>
  <si>
    <t>43459.22.872</t>
  </si>
  <si>
    <t>43459.24.56</t>
  </si>
  <si>
    <t>43459.24.80</t>
  </si>
  <si>
    <t>43459.25.313</t>
  </si>
  <si>
    <t>43459.28.298</t>
  </si>
  <si>
    <t>43459.28.301</t>
  </si>
  <si>
    <t>43459.28.856</t>
  </si>
  <si>
    <t>43459.28.858</t>
  </si>
  <si>
    <t>43459.28.948</t>
  </si>
  <si>
    <t>43459.28.961</t>
  </si>
  <si>
    <t>43459.29.241</t>
  </si>
  <si>
    <t>43459.29.291</t>
  </si>
  <si>
    <t>43459.30.118</t>
  </si>
  <si>
    <t>43459.30.192</t>
  </si>
  <si>
    <t>43459.30.465</t>
  </si>
  <si>
    <t>43459.31.877</t>
  </si>
  <si>
    <t>43459.32.36</t>
  </si>
  <si>
    <t>43459.32.73</t>
  </si>
  <si>
    <t>43459.33.954</t>
  </si>
  <si>
    <t>43459.36.204</t>
  </si>
  <si>
    <t>43459.36.827</t>
  </si>
  <si>
    <t>43459.37.197</t>
  </si>
  <si>
    <t>43459.37.544</t>
  </si>
  <si>
    <t>43459.37.551</t>
  </si>
  <si>
    <t>43459.38.108</t>
  </si>
  <si>
    <t>43459.38.112</t>
  </si>
  <si>
    <t>43459.38.600</t>
  </si>
  <si>
    <t>43459.38.608</t>
  </si>
  <si>
    <t>43459.38.916</t>
  </si>
  <si>
    <t>43459.38.927</t>
  </si>
  <si>
    <t>43459.39.672</t>
  </si>
  <si>
    <t>43459.40.413</t>
  </si>
  <si>
    <t>43459.41.548</t>
  </si>
  <si>
    <t>43459.42.545</t>
  </si>
  <si>
    <t>43459.43.233</t>
  </si>
  <si>
    <t>43459.43.387</t>
  </si>
  <si>
    <t>43459.43.466</t>
  </si>
  <si>
    <t>43459.43.472</t>
  </si>
  <si>
    <t>43459.43.628</t>
  </si>
  <si>
    <t>43459.43.71</t>
  </si>
  <si>
    <t>43459.44.109</t>
  </si>
  <si>
    <t>43459.44.396</t>
  </si>
  <si>
    <t>43459.44.557</t>
  </si>
  <si>
    <t>43459.44.585</t>
  </si>
  <si>
    <t>43459.44.62</t>
  </si>
  <si>
    <t>43459.46.710</t>
  </si>
  <si>
    <t>43459.46.714</t>
  </si>
  <si>
    <t>43459.46.75</t>
  </si>
  <si>
    <t>43459.49.130</t>
  </si>
  <si>
    <t>43459.49.16</t>
  </si>
  <si>
    <t>43459.50.401</t>
  </si>
  <si>
    <t>43459.50.402</t>
  </si>
  <si>
    <t>43459.50.472</t>
  </si>
  <si>
    <t>43459.50.473</t>
  </si>
  <si>
    <t>43459.50.507</t>
  </si>
  <si>
    <t>43459.50.756</t>
  </si>
  <si>
    <t>43459.51.123</t>
  </si>
  <si>
    <t>43459.51.157</t>
  </si>
  <si>
    <t>43459.51.211</t>
  </si>
  <si>
    <t>43459.51.862</t>
  </si>
  <si>
    <t>43459.55.13</t>
  </si>
  <si>
    <t>43459.55.152</t>
  </si>
  <si>
    <t>43459.55.216</t>
  </si>
  <si>
    <t>43459.55.579</t>
  </si>
  <si>
    <t>43459.57.7</t>
  </si>
  <si>
    <t>43459.59.214</t>
  </si>
  <si>
    <t>43459.59.562</t>
  </si>
  <si>
    <t>43459.60.108</t>
  </si>
  <si>
    <t>43459.60.16</t>
  </si>
  <si>
    <t>43459.62.42</t>
  </si>
  <si>
    <t>43459.64.672</t>
  </si>
  <si>
    <t>43459.64.794</t>
  </si>
  <si>
    <t>43459.65.331</t>
  </si>
  <si>
    <t>43459.65.333</t>
  </si>
  <si>
    <t>43459.66.664</t>
  </si>
  <si>
    <t>43459.67.399</t>
  </si>
  <si>
    <t>43459.67.404</t>
  </si>
  <si>
    <t>73328.13.51</t>
  </si>
  <si>
    <t>73328.32.11</t>
  </si>
  <si>
    <t>73328.13.53</t>
  </si>
  <si>
    <t>73328.13.42</t>
  </si>
  <si>
    <t>73328.38.57</t>
  </si>
  <si>
    <t>73328.14.25</t>
  </si>
  <si>
    <t>73328.14.24</t>
  </si>
  <si>
    <t>73328.37.14</t>
  </si>
  <si>
    <t>73328.12.22</t>
  </si>
  <si>
    <t>73328.19.116</t>
  </si>
  <si>
    <t>73328.30.21</t>
  </si>
  <si>
    <t>73328.30.20</t>
  </si>
  <si>
    <t>73328.19.127</t>
  </si>
  <si>
    <t>73328.20.140</t>
  </si>
  <si>
    <t>73328.29.45</t>
  </si>
  <si>
    <t>73328.34.148</t>
  </si>
  <si>
    <t>73328.12.19</t>
  </si>
  <si>
    <t>73328.12.26</t>
  </si>
  <si>
    <t>73328.35.13</t>
  </si>
  <si>
    <t>73328.12.23</t>
  </si>
  <si>
    <t>73328.10.34</t>
  </si>
  <si>
    <t>73328.10.33</t>
  </si>
  <si>
    <t>73328.12.21</t>
  </si>
  <si>
    <t>73328.36.17</t>
  </si>
  <si>
    <t>73328.18.55</t>
  </si>
  <si>
    <t>Община Елхово, землище с.Трънково ЕКАТТЕ 73328</t>
  </si>
  <si>
    <t>Приложение №1</t>
  </si>
  <si>
    <t>43459.39.707</t>
  </si>
  <si>
    <t>43459.3.756</t>
  </si>
  <si>
    <t>43459.44.406</t>
  </si>
  <si>
    <t>43459.22.478</t>
  </si>
  <si>
    <t>43459.25.82</t>
  </si>
  <si>
    <t>43459.43.58</t>
  </si>
  <si>
    <t>43459.44.935</t>
  </si>
  <si>
    <t>43459.36.835</t>
  </si>
  <si>
    <t>27382.75.768</t>
  </si>
  <si>
    <t>Площ/дка</t>
  </si>
  <si>
    <t>с.В.ПОЛЯНА</t>
  </si>
  <si>
    <t>к-я</t>
  </si>
  <si>
    <t>43459.23.2</t>
  </si>
  <si>
    <t>43459.23.550</t>
  </si>
  <si>
    <t>43459.43.44</t>
  </si>
  <si>
    <t>43459.59.362</t>
  </si>
  <si>
    <t>пасище, мера</t>
  </si>
  <si>
    <t>Костов чеир</t>
  </si>
  <si>
    <t>Стърчи крак</t>
  </si>
  <si>
    <t xml:space="preserve">Дебела кория </t>
  </si>
  <si>
    <t>Жечов дол</t>
  </si>
  <si>
    <t>06001.3.10</t>
  </si>
  <si>
    <t>06001.3.11</t>
  </si>
  <si>
    <t>06001.3.23</t>
  </si>
  <si>
    <t>06001.3.4</t>
  </si>
  <si>
    <t>06001.226.16</t>
  </si>
  <si>
    <t>06001.83.28</t>
  </si>
  <si>
    <t>06001.40.100</t>
  </si>
  <si>
    <t>06001.40.102</t>
  </si>
  <si>
    <t>06001.40.107</t>
  </si>
  <si>
    <t>06001.41.125</t>
  </si>
  <si>
    <t>06001.69.116</t>
  </si>
  <si>
    <t>06001.41.131</t>
  </si>
  <si>
    <t>06001.41.132</t>
  </si>
  <si>
    <t>06001.65.142</t>
  </si>
  <si>
    <t>06001.36.143</t>
  </si>
  <si>
    <t>06001.471.177</t>
  </si>
  <si>
    <t>06001.52.179</t>
  </si>
  <si>
    <t>06001.52.180</t>
  </si>
  <si>
    <t>06001.88.207</t>
  </si>
  <si>
    <t>06001.58.214</t>
  </si>
  <si>
    <t>06001.90.123</t>
  </si>
  <si>
    <t>06001.3.251</t>
  </si>
  <si>
    <t>06001.40.335</t>
  </si>
  <si>
    <t>06001.3.370</t>
  </si>
  <si>
    <t>06001.63.391</t>
  </si>
  <si>
    <t>06001.2.4</t>
  </si>
  <si>
    <t>06001.46.20</t>
  </si>
  <si>
    <t>06001.69.20</t>
  </si>
  <si>
    <t>06001.69.28</t>
  </si>
  <si>
    <t>06001.72.18</t>
  </si>
  <si>
    <t>06001.2.228</t>
  </si>
  <si>
    <t>06001.41.128</t>
  </si>
  <si>
    <t>32576.103.7</t>
  </si>
  <si>
    <t>32576.104.18</t>
  </si>
  <si>
    <t>32576.21.116</t>
  </si>
  <si>
    <t>32576.108.50</t>
  </si>
  <si>
    <t>32576.38.55</t>
  </si>
  <si>
    <t>32576.105.58</t>
  </si>
  <si>
    <t>32576.105.60</t>
  </si>
  <si>
    <t>32576.37.93</t>
  </si>
  <si>
    <t>32576.34.87</t>
  </si>
  <si>
    <t>32576.21.110</t>
  </si>
  <si>
    <t>32576.21.120</t>
  </si>
  <si>
    <t>32576.20.100</t>
  </si>
  <si>
    <t>32576.16.115</t>
  </si>
  <si>
    <t>32576.71.140</t>
  </si>
  <si>
    <t>32576.72.141</t>
  </si>
  <si>
    <t>32576.70.145</t>
  </si>
  <si>
    <t>32576.70.146</t>
  </si>
  <si>
    <t>32576.70.149</t>
  </si>
  <si>
    <t>32576.69.157</t>
  </si>
  <si>
    <t>32576.69.162</t>
  </si>
  <si>
    <t>32576.69.164</t>
  </si>
  <si>
    <t>32576.69.166</t>
  </si>
  <si>
    <t>32576.68.171</t>
  </si>
  <si>
    <t>32576.68.174</t>
  </si>
  <si>
    <t>32576.100.191</t>
  </si>
  <si>
    <t>32576.28.201</t>
  </si>
  <si>
    <t>32576.47.203</t>
  </si>
  <si>
    <t>32576.51.254</t>
  </si>
  <si>
    <t>32576.51.256</t>
  </si>
  <si>
    <t>32576.600.223</t>
  </si>
  <si>
    <t>32576.21.302</t>
  </si>
  <si>
    <t>32576.43.303</t>
  </si>
  <si>
    <t>32576.10.332</t>
  </si>
  <si>
    <t>32576.34.333</t>
  </si>
  <si>
    <t>32576.108.335</t>
  </si>
  <si>
    <t>32576.106.357</t>
  </si>
  <si>
    <t>32576.106.375</t>
  </si>
  <si>
    <t>32576.600.219</t>
  </si>
  <si>
    <t>32576.100.503</t>
  </si>
  <si>
    <t>32576.69.506</t>
  </si>
  <si>
    <t>32576.68.507</t>
  </si>
  <si>
    <t>32576.19.33</t>
  </si>
  <si>
    <t>32576.21.93</t>
  </si>
  <si>
    <t>32576.26.12</t>
  </si>
  <si>
    <t>32576.34.50</t>
  </si>
  <si>
    <t>32576.35.5</t>
  </si>
  <si>
    <t>32576.38.4</t>
  </si>
  <si>
    <t>32576.38.7</t>
  </si>
  <si>
    <t>32576.39.21</t>
  </si>
  <si>
    <t>32576.44.8</t>
  </si>
  <si>
    <t>32576.60.37</t>
  </si>
  <si>
    <t>32576.69.127</t>
  </si>
  <si>
    <t>32576.70.30</t>
  </si>
  <si>
    <t>32576.600.503</t>
  </si>
  <si>
    <t>32576.24.103</t>
  </si>
  <si>
    <t>05520.21.52</t>
  </si>
  <si>
    <t>05520.18.100</t>
  </si>
  <si>
    <t>05520.10.1</t>
  </si>
  <si>
    <t>05520.10.89</t>
  </si>
  <si>
    <t>05520.36.94</t>
  </si>
  <si>
    <t>05520.79.123</t>
  </si>
  <si>
    <t>05520.37.135</t>
  </si>
  <si>
    <t>05520.37.140</t>
  </si>
  <si>
    <t>05520.10.147</t>
  </si>
  <si>
    <t>05520.31.156</t>
  </si>
  <si>
    <t>05520.44.158</t>
  </si>
  <si>
    <t>05520.44.160</t>
  </si>
  <si>
    <t>05520.40.162</t>
  </si>
  <si>
    <t>05520.27.172</t>
  </si>
  <si>
    <t>05520.10.184</t>
  </si>
  <si>
    <t>05520.19.4</t>
  </si>
  <si>
    <t>05520.31.9</t>
  </si>
  <si>
    <t>05520.32.1</t>
  </si>
  <si>
    <t>05520.38.60</t>
  </si>
  <si>
    <t>Пасище схрасти</t>
  </si>
  <si>
    <t>46797.102.191</t>
  </si>
  <si>
    <t>46797.13.118</t>
  </si>
  <si>
    <t>46797.13.173</t>
  </si>
  <si>
    <t>46797.15.252</t>
  </si>
  <si>
    <t>46797.15.35</t>
  </si>
  <si>
    <t>46797.15.36</t>
  </si>
  <si>
    <t>46797.15.76</t>
  </si>
  <si>
    <t>46797.17.110</t>
  </si>
  <si>
    <t>46797.17.26</t>
  </si>
  <si>
    <t>46797.17.36</t>
  </si>
  <si>
    <t>46797.22.53</t>
  </si>
  <si>
    <t>46797.23.64</t>
  </si>
  <si>
    <t>46797.24.43</t>
  </si>
  <si>
    <t>46797.27.1</t>
  </si>
  <si>
    <t>46797.30.230</t>
  </si>
  <si>
    <t>46797.18.131</t>
  </si>
  <si>
    <t>46797.18.132</t>
  </si>
  <si>
    <t>46797.32.14</t>
  </si>
  <si>
    <t>46797.32.36</t>
  </si>
  <si>
    <t>46797.32.54</t>
  </si>
  <si>
    <t>46797.32.300</t>
  </si>
  <si>
    <t>46797.33.2</t>
  </si>
  <si>
    <t>46797.33.84</t>
  </si>
  <si>
    <t>46797.36.6</t>
  </si>
  <si>
    <t>81121.10.1</t>
  </si>
  <si>
    <t>81121.20.6</t>
  </si>
  <si>
    <t>81121.40.13</t>
  </si>
  <si>
    <t>81121.370.34</t>
  </si>
  <si>
    <t>81121.320.41</t>
  </si>
  <si>
    <t>81121.280.46</t>
  </si>
  <si>
    <t>81121.501.51</t>
  </si>
  <si>
    <t>81121.420.54</t>
  </si>
  <si>
    <t>81121.430.56</t>
  </si>
  <si>
    <t>81121.130.72</t>
  </si>
  <si>
    <t>81121.270.73</t>
  </si>
  <si>
    <t>81121.270.75</t>
  </si>
  <si>
    <t>81121.470.78</t>
  </si>
  <si>
    <t>81121.410.87</t>
  </si>
  <si>
    <t>81121.502.90</t>
  </si>
  <si>
    <t>81121.380.102</t>
  </si>
  <si>
    <t>81121.507.108</t>
  </si>
  <si>
    <t>81121.170.109</t>
  </si>
  <si>
    <t>81121.330.116</t>
  </si>
  <si>
    <t>81121.60.1</t>
  </si>
  <si>
    <t>81121.70.123</t>
  </si>
  <si>
    <t>81121.70.126</t>
  </si>
  <si>
    <t>81121.100.1</t>
  </si>
  <si>
    <t>81121.503.149</t>
  </si>
  <si>
    <t>81121.120.154</t>
  </si>
  <si>
    <t>81121.110.156</t>
  </si>
  <si>
    <t>81121.210.161</t>
  </si>
  <si>
    <t>81121.100.162</t>
  </si>
  <si>
    <t>81121.70.167</t>
  </si>
  <si>
    <t>81121.170.178</t>
  </si>
  <si>
    <t>81121.506.182</t>
  </si>
  <si>
    <t>81121.210.1</t>
  </si>
  <si>
    <t>81121.100.302</t>
  </si>
  <si>
    <t>81121.320.451</t>
  </si>
  <si>
    <t>81121.240.701</t>
  </si>
  <si>
    <t>Мирков дол</t>
  </si>
  <si>
    <t>36909.200.18</t>
  </si>
  <si>
    <t>36909.22.37</t>
  </si>
  <si>
    <t>36909.22.51</t>
  </si>
  <si>
    <t>36909.55.273</t>
  </si>
  <si>
    <t>36909.49.45</t>
  </si>
  <si>
    <t>36909.49.49</t>
  </si>
  <si>
    <t>36909.49.53</t>
  </si>
  <si>
    <t>36909.17.54</t>
  </si>
  <si>
    <t>36909.49.55</t>
  </si>
  <si>
    <t>36909.50.61</t>
  </si>
  <si>
    <t>36909.61.66</t>
  </si>
  <si>
    <t>36909.63.73</t>
  </si>
  <si>
    <t>36909.49.75</t>
  </si>
  <si>
    <t>36909.54.1</t>
  </si>
  <si>
    <t>36909.55.272</t>
  </si>
  <si>
    <t>36909.510.84</t>
  </si>
  <si>
    <t>36909.18.290</t>
  </si>
  <si>
    <t>36909.48.91</t>
  </si>
  <si>
    <t>36909.47.1</t>
  </si>
  <si>
    <t>36909.56.112</t>
  </si>
  <si>
    <t>36909.33.114</t>
  </si>
  <si>
    <t>36909.63.117</t>
  </si>
  <si>
    <t>36909.58.129</t>
  </si>
  <si>
    <t>36909.30.133</t>
  </si>
  <si>
    <t>36909.32.139</t>
  </si>
  <si>
    <t>36909.62.142</t>
  </si>
  <si>
    <t>36909.59.101</t>
  </si>
  <si>
    <t>36909.59.153</t>
  </si>
  <si>
    <t>36909.59.154</t>
  </si>
  <si>
    <t>36909.59.155</t>
  </si>
  <si>
    <t>36909.59.156</t>
  </si>
  <si>
    <t>36909.63.163</t>
  </si>
  <si>
    <t>36909.63.167</t>
  </si>
  <si>
    <t>36909.63.168</t>
  </si>
  <si>
    <t>36909.41.174</t>
  </si>
  <si>
    <t>36909.32.197</t>
  </si>
  <si>
    <t>36909.63.2</t>
  </si>
  <si>
    <t>36909.28.207</t>
  </si>
  <si>
    <t>36909.27.211</t>
  </si>
  <si>
    <t>36909.24.212</t>
  </si>
  <si>
    <t>36909.26.214</t>
  </si>
  <si>
    <t>36909.31.216</t>
  </si>
  <si>
    <t>36909.31.222</t>
  </si>
  <si>
    <t>36909.31.223</t>
  </si>
  <si>
    <t>36909.13.225</t>
  </si>
  <si>
    <t>36909.49.229</t>
  </si>
  <si>
    <t>36909.36.2</t>
  </si>
  <si>
    <t>36909.21.234</t>
  </si>
  <si>
    <t>36909.30.236</t>
  </si>
  <si>
    <t>36909.31.238</t>
  </si>
  <si>
    <t>36909.31.241</t>
  </si>
  <si>
    <t>36909.34.242</t>
  </si>
  <si>
    <t>36909.35.249</t>
  </si>
  <si>
    <t>36909.61.251</t>
  </si>
  <si>
    <t>36909.33.1</t>
  </si>
  <si>
    <t>36909.58.1</t>
  </si>
  <si>
    <t>36909.59.3</t>
  </si>
  <si>
    <t>36909.15.287</t>
  </si>
  <si>
    <t>36909.13.2</t>
  </si>
  <si>
    <t>36909.14.300</t>
  </si>
  <si>
    <t>36909.14.303</t>
  </si>
  <si>
    <t>36909.31.317</t>
  </si>
  <si>
    <t>36909.510.326</t>
  </si>
  <si>
    <t>36909.49.331</t>
  </si>
  <si>
    <t>36909.350.332</t>
  </si>
  <si>
    <t>36909.42.338</t>
  </si>
  <si>
    <t>36909.43.343</t>
  </si>
  <si>
    <t>36909.15.349</t>
  </si>
  <si>
    <t>36909.22.2</t>
  </si>
  <si>
    <t>36909.17.374</t>
  </si>
  <si>
    <t>36909.17.377</t>
  </si>
  <si>
    <t>36909.17.380</t>
  </si>
  <si>
    <t>36909.63.383</t>
  </si>
  <si>
    <t>36909.63.384</t>
  </si>
  <si>
    <t>36909.17.393</t>
  </si>
  <si>
    <t>36909.24.457</t>
  </si>
  <si>
    <t>36909.32.462</t>
  </si>
  <si>
    <t>36909.100.464</t>
  </si>
  <si>
    <t>36909.28.466</t>
  </si>
  <si>
    <t>36909.17.471</t>
  </si>
  <si>
    <t>36909.63.505</t>
  </si>
  <si>
    <t>36909.55.562</t>
  </si>
  <si>
    <t>36909.55.563</t>
  </si>
  <si>
    <t>36909.55.564</t>
  </si>
  <si>
    <t>36909.14.26</t>
  </si>
  <si>
    <t>43116.14.38</t>
  </si>
  <si>
    <t>43116.22.139</t>
  </si>
  <si>
    <t>43116.16.169</t>
  </si>
  <si>
    <t>43116.16.168</t>
  </si>
  <si>
    <t>43116.16.172</t>
  </si>
  <si>
    <t>43116.16.160</t>
  </si>
  <si>
    <t>43116.17.77</t>
  </si>
  <si>
    <t>43116.16.162</t>
  </si>
  <si>
    <t>43116.22.147</t>
  </si>
  <si>
    <t>43116.19.93</t>
  </si>
  <si>
    <t>43116.20.141</t>
  </si>
  <si>
    <t>43116.20.140</t>
  </si>
  <si>
    <t>43116.16.174</t>
  </si>
  <si>
    <t>43116.16.127</t>
  </si>
  <si>
    <t>43116.16.176</t>
  </si>
  <si>
    <t>43116.24.152</t>
  </si>
  <si>
    <t>43116.24.154</t>
  </si>
  <si>
    <t>43116.24.199</t>
  </si>
  <si>
    <t>43116.30.295</t>
  </si>
  <si>
    <t>43116.30.305</t>
  </si>
  <si>
    <t>43116.29.327</t>
  </si>
  <si>
    <t>43116.30.363</t>
  </si>
  <si>
    <t>43116.21.79</t>
  </si>
  <si>
    <t>43116.23.1</t>
  </si>
  <si>
    <t>43116.26.58</t>
  </si>
  <si>
    <t>43116.27.137</t>
  </si>
  <si>
    <t>43116.27.148</t>
  </si>
  <si>
    <t>43116.29.68</t>
  </si>
  <si>
    <t>43116.29.69</t>
  </si>
  <si>
    <t>46904.26.49</t>
  </si>
  <si>
    <t>46904.21.39</t>
  </si>
  <si>
    <t>46904.23.74</t>
  </si>
  <si>
    <t>46904.104.89</t>
  </si>
  <si>
    <t>46904.101.92</t>
  </si>
  <si>
    <t>46904.101.93</t>
  </si>
  <si>
    <t>46904.104.104</t>
  </si>
  <si>
    <t>46904.34.113</t>
  </si>
  <si>
    <t>46904.12.136</t>
  </si>
  <si>
    <t>46904.103.141</t>
  </si>
  <si>
    <t>46904.54.186</t>
  </si>
  <si>
    <t>46904.14.191</t>
  </si>
  <si>
    <t>46904.14.202</t>
  </si>
  <si>
    <t>46904.14.203</t>
  </si>
  <si>
    <t>46904.14.204</t>
  </si>
  <si>
    <t>46904.55.255</t>
  </si>
  <si>
    <t>46904.55.256</t>
  </si>
  <si>
    <t>46904.55.261</t>
  </si>
  <si>
    <t>46904.55.263</t>
  </si>
  <si>
    <t>46904.57.265</t>
  </si>
  <si>
    <t>46904.55.269</t>
  </si>
  <si>
    <t>46904.55.280</t>
  </si>
  <si>
    <t>46904.46.283</t>
  </si>
  <si>
    <t>46904.69.301</t>
  </si>
  <si>
    <t>46904.103.342</t>
  </si>
  <si>
    <t>46904.185.392</t>
  </si>
  <si>
    <t>46904.103.415</t>
  </si>
  <si>
    <t>46904.61.426</t>
  </si>
  <si>
    <t>46904.29.447</t>
  </si>
  <si>
    <t>46904.53.454</t>
  </si>
  <si>
    <t>46904.59.467</t>
  </si>
  <si>
    <t>46904.47.470</t>
  </si>
  <si>
    <t>46904.47.472</t>
  </si>
  <si>
    <t>46904.34.481</t>
  </si>
  <si>
    <t>46904.101.482</t>
  </si>
  <si>
    <t>46904.50.604</t>
  </si>
  <si>
    <t>46904.30.605</t>
  </si>
  <si>
    <t>46904.50.606</t>
  </si>
  <si>
    <t>46904.50.607</t>
  </si>
  <si>
    <t>46904.50.609</t>
  </si>
  <si>
    <t>46904.50.610</t>
  </si>
  <si>
    <t>46904.50.611</t>
  </si>
  <si>
    <t>46904.50.612</t>
  </si>
  <si>
    <t>46904.50.613</t>
  </si>
  <si>
    <t>46904.50.614</t>
  </si>
  <si>
    <t>46904.50.615</t>
  </si>
  <si>
    <t>46904.50.616</t>
  </si>
  <si>
    <t>46904.50.617</t>
  </si>
  <si>
    <t>46904.50.618</t>
  </si>
  <si>
    <t>46904.50.619</t>
  </si>
  <si>
    <t>46904.50.620</t>
  </si>
  <si>
    <t>46904.50.621</t>
  </si>
  <si>
    <t>46904.50.622</t>
  </si>
  <si>
    <t>46904.50.623</t>
  </si>
  <si>
    <t>46904.50.624</t>
  </si>
  <si>
    <t>46904.50.625</t>
  </si>
  <si>
    <t>46904.50.626</t>
  </si>
  <si>
    <t>46904.50.627</t>
  </si>
  <si>
    <t>46904.50.628</t>
  </si>
  <si>
    <t>46904.50.629</t>
  </si>
  <si>
    <t>46904.50.630</t>
  </si>
  <si>
    <t>46904.50.631</t>
  </si>
  <si>
    <t>46904.30.632</t>
  </si>
  <si>
    <t>46904.30.633</t>
  </si>
  <si>
    <t>46904.50.634</t>
  </si>
  <si>
    <t>46904.30.635</t>
  </si>
  <si>
    <t>46904.30.636</t>
  </si>
  <si>
    <t>46904.30.637</t>
  </si>
  <si>
    <t>46904.30.638</t>
  </si>
  <si>
    <t>46904.30.639</t>
  </si>
  <si>
    <t>46904.30.640</t>
  </si>
  <si>
    <t>46904.30.641</t>
  </si>
  <si>
    <t>46904.30.642</t>
  </si>
  <si>
    <t>46904.30.643</t>
  </si>
  <si>
    <t>46904.30.644</t>
  </si>
  <si>
    <t>46904.30.645</t>
  </si>
  <si>
    <t>46904.30.646</t>
  </si>
  <si>
    <t>46904.30.647</t>
  </si>
  <si>
    <t>46904.30.648</t>
  </si>
  <si>
    <t>46904.30.649</t>
  </si>
  <si>
    <t>46904.30.651</t>
  </si>
  <si>
    <t>46904.50.652</t>
  </si>
  <si>
    <t>46904.30.653</t>
  </si>
  <si>
    <t>46904.30.654</t>
  </si>
  <si>
    <t>46904.30.655</t>
  </si>
  <si>
    <t>46904.30.656</t>
  </si>
  <si>
    <t>46904.30.657</t>
  </si>
  <si>
    <t>46904.30.658</t>
  </si>
  <si>
    <t>46904.30.694</t>
  </si>
  <si>
    <t>46904.30.695</t>
  </si>
  <si>
    <t>46904.30.696</t>
  </si>
  <si>
    <t>46904.30.697</t>
  </si>
  <si>
    <t>46904.30.698</t>
  </si>
  <si>
    <t>46904.21.701</t>
  </si>
  <si>
    <t>46904.11.724</t>
  </si>
  <si>
    <t>46904.44.739</t>
  </si>
  <si>
    <t>46904.39.779</t>
  </si>
  <si>
    <t>46904.71.837</t>
  </si>
  <si>
    <t>46904.30.942</t>
  </si>
  <si>
    <t>46904.66.27</t>
  </si>
  <si>
    <t>61738.13.82</t>
  </si>
  <si>
    <t>61738.13.80</t>
  </si>
  <si>
    <t>61738.14.23</t>
  </si>
  <si>
    <t>61738.13.79</t>
  </si>
  <si>
    <t>61738.17.78</t>
  </si>
  <si>
    <t>61738.17.86</t>
  </si>
  <si>
    <t>61738.18.165</t>
  </si>
  <si>
    <t>61738.27.120</t>
  </si>
  <si>
    <t>61738.56.123</t>
  </si>
  <si>
    <t>61738.100.146</t>
  </si>
  <si>
    <t>61738.24.165</t>
  </si>
  <si>
    <t>61738.53.174</t>
  </si>
  <si>
    <t>61738.66.179</t>
  </si>
  <si>
    <t>61738.50.182</t>
  </si>
  <si>
    <t>61738.36.188</t>
  </si>
  <si>
    <t>61738.53.203</t>
  </si>
  <si>
    <t>61738.44.219</t>
  </si>
  <si>
    <t>61738.47.231</t>
  </si>
  <si>
    <t>61738.47.234</t>
  </si>
  <si>
    <t>61738.48.237</t>
  </si>
  <si>
    <t>61738.34.242</t>
  </si>
  <si>
    <t>61738.50.249</t>
  </si>
  <si>
    <t>61738.50.256</t>
  </si>
  <si>
    <t>61738.36.272</t>
  </si>
  <si>
    <t>61738.33.285</t>
  </si>
  <si>
    <t>61738.28.296</t>
  </si>
  <si>
    <t>61738.18.318</t>
  </si>
  <si>
    <t>61738.18.324</t>
  </si>
  <si>
    <t>61738.67.386</t>
  </si>
  <si>
    <t>61738.51.461</t>
  </si>
  <si>
    <t>61738.23.500</t>
  </si>
  <si>
    <t>61738.14.537</t>
  </si>
  <si>
    <t>61738.18.722</t>
  </si>
  <si>
    <t>61738.18.777</t>
  </si>
  <si>
    <t>61738.11.17</t>
  </si>
  <si>
    <t>61738.11.40</t>
  </si>
  <si>
    <t>61738.13.44</t>
  </si>
  <si>
    <t>61738.13.67</t>
  </si>
  <si>
    <t>61738.15.26</t>
  </si>
  <si>
    <t>61738.15.73</t>
  </si>
  <si>
    <t>61738.17.5</t>
  </si>
  <si>
    <t>61738.18.249</t>
  </si>
  <si>
    <t>61738.20.8</t>
  </si>
  <si>
    <t>61738.20.9</t>
  </si>
  <si>
    <t>61738.20.16</t>
  </si>
  <si>
    <t>61738.24.40</t>
  </si>
  <si>
    <t>61738.24.71</t>
  </si>
  <si>
    <t>61738.25.90</t>
  </si>
  <si>
    <t>61738.26.19</t>
  </si>
  <si>
    <t>61738.27.44</t>
  </si>
  <si>
    <t>61738.30.1</t>
  </si>
  <si>
    <t>61738.32.1</t>
  </si>
  <si>
    <t>61738.32.12</t>
  </si>
  <si>
    <t>61738.32.13</t>
  </si>
  <si>
    <t>61738.33.20</t>
  </si>
  <si>
    <t>61738.33.24</t>
  </si>
  <si>
    <t>61738.33.25</t>
  </si>
  <si>
    <t>61738.34.1</t>
  </si>
  <si>
    <t>61738.35.1</t>
  </si>
  <si>
    <t>61738.35.32</t>
  </si>
  <si>
    <t>61738.36.14</t>
  </si>
  <si>
    <t>61738.36.15</t>
  </si>
  <si>
    <t>61738.39.27</t>
  </si>
  <si>
    <t>61738.41.1</t>
  </si>
  <si>
    <t>61738.41.12</t>
  </si>
  <si>
    <t>61738.42.9</t>
  </si>
  <si>
    <t>61738.43.16</t>
  </si>
  <si>
    <t>61738.51.15</t>
  </si>
  <si>
    <t>Игреците</t>
  </si>
  <si>
    <t>43116.22.149</t>
  </si>
  <si>
    <t>61738.25.999</t>
  </si>
  <si>
    <t xml:space="preserve"> ливада</t>
  </si>
  <si>
    <t>К-Я</t>
  </si>
  <si>
    <t>Площ кв.м</t>
  </si>
  <si>
    <t>17748.15.146</t>
  </si>
  <si>
    <t>17748.68.26</t>
  </si>
  <si>
    <t>17748.14.180</t>
  </si>
  <si>
    <t>17748.36.99</t>
  </si>
  <si>
    <t>17748.48.115</t>
  </si>
  <si>
    <t>17748.44.124</t>
  </si>
  <si>
    <t>17748.14.179</t>
  </si>
  <si>
    <t>17748.14.150</t>
  </si>
  <si>
    <t>17748.10.151</t>
  </si>
  <si>
    <t>17748.19.155</t>
  </si>
  <si>
    <t>17748.24.217</t>
  </si>
  <si>
    <t>17748.26.220</t>
  </si>
  <si>
    <t>17748.54.240</t>
  </si>
  <si>
    <t>17748.54.250</t>
  </si>
  <si>
    <t>17748.69.272</t>
  </si>
  <si>
    <t>17748.279.276</t>
  </si>
  <si>
    <t>17748.72.295</t>
  </si>
  <si>
    <t>17748.41.320</t>
  </si>
  <si>
    <t>17748.85.368</t>
  </si>
  <si>
    <t>17748.85.372</t>
  </si>
  <si>
    <t>17748.93.377</t>
  </si>
  <si>
    <t>17748.93.397</t>
  </si>
  <si>
    <t>17748.92.398</t>
  </si>
  <si>
    <t>17748.90.403</t>
  </si>
  <si>
    <t>17748.86.408</t>
  </si>
  <si>
    <t>17748.90.410</t>
  </si>
  <si>
    <t>17748.87.414</t>
  </si>
  <si>
    <t>17748.90.426</t>
  </si>
  <si>
    <t>17748.90.429</t>
  </si>
  <si>
    <t>17748.91.432</t>
  </si>
  <si>
    <t>17748.44.449</t>
  </si>
  <si>
    <t>17748.14.463</t>
  </si>
  <si>
    <t>17748.54.490</t>
  </si>
  <si>
    <t>17748.71.526</t>
  </si>
  <si>
    <t>17748.279.527</t>
  </si>
  <si>
    <t>17748.54.550</t>
  </si>
  <si>
    <t>17748.68.552</t>
  </si>
  <si>
    <t>17748.87.553</t>
  </si>
  <si>
    <t>17748.54.555</t>
  </si>
  <si>
    <t>17748.21.567</t>
  </si>
  <si>
    <t>17748.28.579</t>
  </si>
  <si>
    <t>17748.74.594</t>
  </si>
  <si>
    <t>17748.13.606</t>
  </si>
  <si>
    <t>17748.13.607</t>
  </si>
  <si>
    <t>17748.26.613</t>
  </si>
  <si>
    <t>17748.28.621</t>
  </si>
  <si>
    <t>17748.42.628</t>
  </si>
  <si>
    <t>17748.88.637</t>
  </si>
  <si>
    <t>……………</t>
  </si>
  <si>
    <t>66980.11.23</t>
  </si>
  <si>
    <t>66980.11.50</t>
  </si>
  <si>
    <t>66980.12.9</t>
  </si>
  <si>
    <t>66980.12.17</t>
  </si>
  <si>
    <t>66980.12.18</t>
  </si>
  <si>
    <t>66980.12.54</t>
  </si>
  <si>
    <t>66980.21.58</t>
  </si>
  <si>
    <t>66980.22.4</t>
  </si>
  <si>
    <t>66980.23.10</t>
  </si>
  <si>
    <t>66980.24.1</t>
  </si>
  <si>
    <t>66980.24.5</t>
  </si>
  <si>
    <t>Пожарака</t>
  </si>
  <si>
    <t>Карабаир</t>
  </si>
  <si>
    <t>Наводнена лив.</t>
  </si>
  <si>
    <t>29516.13.94</t>
  </si>
  <si>
    <t>29516.52.717</t>
  </si>
  <si>
    <t>29516.32.713</t>
  </si>
  <si>
    <t>29516.30.708</t>
  </si>
  <si>
    <t>29516.31.702</t>
  </si>
  <si>
    <t>29516.39.277</t>
  </si>
  <si>
    <t>29516.53.270</t>
  </si>
  <si>
    <t>29516.46.249</t>
  </si>
  <si>
    <t>29516.46.247</t>
  </si>
  <si>
    <t>29516.46.245</t>
  </si>
  <si>
    <t>29516.37.240</t>
  </si>
  <si>
    <t>29516.46.185</t>
  </si>
  <si>
    <t>29516.49.177</t>
  </si>
  <si>
    <t>29516.53.191</t>
  </si>
  <si>
    <t>29516.52.150</t>
  </si>
  <si>
    <t>29516.32.117</t>
  </si>
  <si>
    <t>29516.31.199</t>
  </si>
  <si>
    <t>29516.51.107</t>
  </si>
  <si>
    <t>29516.32.105</t>
  </si>
  <si>
    <t>29516.32.88</t>
  </si>
  <si>
    <t>29516.31.190</t>
  </si>
  <si>
    <t>29516.26.78</t>
  </si>
  <si>
    <t>29516.27.68</t>
  </si>
  <si>
    <t>29516.23.52</t>
  </si>
  <si>
    <t>29516.24.51</t>
  </si>
  <si>
    <t>29516.24.48</t>
  </si>
  <si>
    <t>Лозенски път</t>
  </si>
  <si>
    <t>Саръ гьол</t>
  </si>
  <si>
    <t>Асаница</t>
  </si>
  <si>
    <t>47768.38.101</t>
  </si>
  <si>
    <t>47768.38.47</t>
  </si>
  <si>
    <t>47768.36.43</t>
  </si>
  <si>
    <t>47768.33.116</t>
  </si>
  <si>
    <t>47768.33.76</t>
  </si>
  <si>
    <t>47768.33.46</t>
  </si>
  <si>
    <t>47768.30.153</t>
  </si>
  <si>
    <t>47768.30.133</t>
  </si>
  <si>
    <t>47768.30.54</t>
  </si>
  <si>
    <t>47768.25.49</t>
  </si>
  <si>
    <t>47768.16.1</t>
  </si>
  <si>
    <t>47768.15.79</t>
  </si>
  <si>
    <t>47768.13.53</t>
  </si>
  <si>
    <t>47768.11.143</t>
  </si>
  <si>
    <t>47768.10.75</t>
  </si>
  <si>
    <t>47768.36.1207</t>
  </si>
  <si>
    <t>47768.16.1196</t>
  </si>
  <si>
    <t>47768.22.1167</t>
  </si>
  <si>
    <t>47768.22.1163</t>
  </si>
  <si>
    <t>47768.20.1153</t>
  </si>
  <si>
    <t>47768.11.1094</t>
  </si>
  <si>
    <t>47768.11.1089</t>
  </si>
  <si>
    <t>47768.22.744</t>
  </si>
  <si>
    <t>47768.20.741</t>
  </si>
  <si>
    <t>47768.20.738</t>
  </si>
  <si>
    <t>47768.21.734</t>
  </si>
  <si>
    <t>47768.20.731</t>
  </si>
  <si>
    <t>47768.23.716</t>
  </si>
  <si>
    <t>47768.23.715</t>
  </si>
  <si>
    <t>47768.23.704</t>
  </si>
  <si>
    <t>47768.23.701</t>
  </si>
  <si>
    <t>47768.23.698</t>
  </si>
  <si>
    <t>47768.23.697</t>
  </si>
  <si>
    <t>47768.23.696</t>
  </si>
  <si>
    <t>47768.23.694</t>
  </si>
  <si>
    <t>47768.23.692</t>
  </si>
  <si>
    <t>47768.34.686</t>
  </si>
  <si>
    <t>47768.23.684</t>
  </si>
  <si>
    <t>47768.23.683</t>
  </si>
  <si>
    <t>47768.23.682</t>
  </si>
  <si>
    <t>47768.44.490</t>
  </si>
  <si>
    <t>47768.23.482</t>
  </si>
  <si>
    <t>47768.44.478</t>
  </si>
  <si>
    <t>47768.30.471</t>
  </si>
  <si>
    <t>47768.31.466</t>
  </si>
  <si>
    <t>47768.20.443</t>
  </si>
  <si>
    <t>47768.25.415</t>
  </si>
  <si>
    <t>47768.31.307</t>
  </si>
  <si>
    <t>47768.34.300</t>
  </si>
  <si>
    <t>47768.34.295</t>
  </si>
  <si>
    <t>47768.34.294</t>
  </si>
  <si>
    <t>47768.34.275</t>
  </si>
  <si>
    <t>47768.34.269</t>
  </si>
  <si>
    <t>47768.34.268</t>
  </si>
  <si>
    <t>47768.33.267</t>
  </si>
  <si>
    <t>47768.33.266</t>
  </si>
  <si>
    <t>47768.42.265</t>
  </si>
  <si>
    <t>47768.34.263</t>
  </si>
  <si>
    <t>47768.34.262</t>
  </si>
  <si>
    <t>47768.44.255</t>
  </si>
  <si>
    <t>47768.34.252</t>
  </si>
  <si>
    <t>47768.19.372</t>
  </si>
  <si>
    <t>47768.33.240</t>
  </si>
  <si>
    <t>47768.11.222</t>
  </si>
  <si>
    <t>47768.10.215</t>
  </si>
  <si>
    <t>47768.10.213</t>
  </si>
  <si>
    <t>47768.41.208</t>
  </si>
  <si>
    <t>47768.33.197</t>
  </si>
  <si>
    <t>47768.26.196</t>
  </si>
  <si>
    <t>47768.37.194</t>
  </si>
  <si>
    <t>47768.28.184</t>
  </si>
  <si>
    <t>47768.44.162</t>
  </si>
  <si>
    <t>47768.22.110</t>
  </si>
  <si>
    <t>47768.22.106</t>
  </si>
  <si>
    <t>47768.19.378</t>
  </si>
  <si>
    <t>47768.19.373</t>
  </si>
  <si>
    <t>47768.33.148</t>
  </si>
  <si>
    <t>Ардалъка</t>
  </si>
  <si>
    <t>Церите</t>
  </si>
  <si>
    <t>Чакъров кладенец</t>
  </si>
  <si>
    <t xml:space="preserve"> Каба ира</t>
  </si>
  <si>
    <t>Тепето</t>
  </si>
  <si>
    <t>Кюмурлуци</t>
  </si>
  <si>
    <t>Корията</t>
  </si>
  <si>
    <t>Керли поша</t>
  </si>
  <si>
    <t>Умена шума</t>
  </si>
  <si>
    <t>58801.43.24</t>
  </si>
  <si>
    <t>58801.25.148</t>
  </si>
  <si>
    <t>58801.440.444</t>
  </si>
  <si>
    <t>58801.53.267</t>
  </si>
  <si>
    <t>58801.36.111</t>
  </si>
  <si>
    <t>58801.37.109</t>
  </si>
  <si>
    <t>58801.26.128</t>
  </si>
  <si>
    <t>58801.25.184</t>
  </si>
  <si>
    <t>58801.21.145</t>
  </si>
  <si>
    <t>58801.20.143</t>
  </si>
  <si>
    <t>58801.19.33</t>
  </si>
  <si>
    <t xml:space="preserve">Шопова каба </t>
  </si>
  <si>
    <t>Вървушката</t>
  </si>
  <si>
    <t>Даскалово дере</t>
  </si>
  <si>
    <t>Дюлюка</t>
  </si>
  <si>
    <t>Бурово дере</t>
  </si>
  <si>
    <t>Ески кория</t>
  </si>
  <si>
    <t>Кинлика</t>
  </si>
  <si>
    <t>43116.30.1</t>
  </si>
  <si>
    <t>43116.29.75</t>
  </si>
  <si>
    <t>43116.29.46</t>
  </si>
  <si>
    <t>43116.28.18</t>
  </si>
  <si>
    <t>43116.27.151</t>
  </si>
  <si>
    <t>43116.27.150</t>
  </si>
  <si>
    <t>43116.27.149</t>
  </si>
  <si>
    <t xml:space="preserve">Чемширки </t>
  </si>
  <si>
    <t>Бялата пръст</t>
  </si>
  <si>
    <t>Шашевица</t>
  </si>
  <si>
    <t>27382.100.310</t>
  </si>
  <si>
    <t>43459.25.427</t>
  </si>
  <si>
    <t xml:space="preserve"> 0.427</t>
  </si>
  <si>
    <t>43459.28.561</t>
  </si>
  <si>
    <t xml:space="preserve"> 0.15</t>
  </si>
  <si>
    <t>43459.34.254</t>
  </si>
  <si>
    <t xml:space="preserve"> 0.254</t>
  </si>
  <si>
    <t>43459.38.873</t>
  </si>
  <si>
    <t xml:space="preserve"> 0.873</t>
  </si>
  <si>
    <t>43459.39.159</t>
  </si>
  <si>
    <t xml:space="preserve"> 0.159</t>
  </si>
  <si>
    <t>43459.61.217</t>
  </si>
  <si>
    <t xml:space="preserve"> 0.217</t>
  </si>
  <si>
    <t>с.ПЧЕЛА</t>
  </si>
  <si>
    <t>Вехти лозя</t>
  </si>
  <si>
    <t>Керена кория</t>
  </si>
  <si>
    <t>Гадж.път</t>
  </si>
  <si>
    <t>Под тепето</t>
  </si>
  <si>
    <t>Станков бюлюк</t>
  </si>
  <si>
    <t>Горчива чешма</t>
  </si>
  <si>
    <t>Аджарова могила</t>
  </si>
  <si>
    <t>Сътърла(чесъна)</t>
  </si>
  <si>
    <t>Гергилов кладенец</t>
  </si>
  <si>
    <t>Айкошова могила</t>
  </si>
  <si>
    <t>Върбанов кладенец</t>
  </si>
  <si>
    <t>Пенков кладенец</t>
  </si>
  <si>
    <t>Дидев баир</t>
  </si>
  <si>
    <t>Русевица</t>
  </si>
  <si>
    <t>Дряново кладенче</t>
  </si>
  <si>
    <t>До черквата</t>
  </si>
  <si>
    <t>Мъртвилото</t>
  </si>
  <si>
    <t>Баков кладенец</t>
  </si>
  <si>
    <t>Люлката</t>
  </si>
  <si>
    <t>Кюнта</t>
  </si>
  <si>
    <t>Франсъзова чешма</t>
  </si>
  <si>
    <t>Арменица</t>
  </si>
  <si>
    <t>15730.17.25</t>
  </si>
  <si>
    <t>15730.46.41</t>
  </si>
  <si>
    <t>15730.32.75</t>
  </si>
  <si>
    <t>15730.29.139</t>
  </si>
  <si>
    <t>15730.14.168</t>
  </si>
  <si>
    <t>15730.25.171</t>
  </si>
  <si>
    <t>15730.35.178</t>
  </si>
  <si>
    <t>15730.39.232</t>
  </si>
  <si>
    <t>15730.46.233</t>
  </si>
  <si>
    <t>15730.39.234</t>
  </si>
  <si>
    <t>15730.68.286</t>
  </si>
  <si>
    <t>15730.12.7</t>
  </si>
  <si>
    <t>15730.12.14</t>
  </si>
  <si>
    <t>15730.12.16</t>
  </si>
  <si>
    <t>15730.12.18</t>
  </si>
  <si>
    <t>15730.13.1</t>
  </si>
  <si>
    <t>15730.13.3</t>
  </si>
  <si>
    <t>15730.13.4</t>
  </si>
  <si>
    <t>15730.14.8</t>
  </si>
  <si>
    <t>15730.14.10</t>
  </si>
  <si>
    <t>15730.14.18</t>
  </si>
  <si>
    <t>15730.14.20</t>
  </si>
  <si>
    <t>15730.14.21</t>
  </si>
  <si>
    <t>15730.14.24</t>
  </si>
  <si>
    <t>15730.14.25</t>
  </si>
  <si>
    <t>15730.14.26</t>
  </si>
  <si>
    <t>15730.14.43</t>
  </si>
  <si>
    <t>15730.14.44</t>
  </si>
  <si>
    <t>15730.14.51</t>
  </si>
  <si>
    <t>15730.14.53</t>
  </si>
  <si>
    <t>15730.14.58</t>
  </si>
  <si>
    <t>15730.14.59</t>
  </si>
  <si>
    <t>15730.14.81</t>
  </si>
  <si>
    <t>15730.16.3</t>
  </si>
  <si>
    <t>15730.16.4</t>
  </si>
  <si>
    <t>15730.16.8</t>
  </si>
  <si>
    <t>15730.17.10</t>
  </si>
  <si>
    <t>15730.19.14</t>
  </si>
  <si>
    <t>15730.19.16</t>
  </si>
  <si>
    <t>15730.19.17</t>
  </si>
  <si>
    <t>15730.19.26</t>
  </si>
  <si>
    <t>15730.19.27</t>
  </si>
  <si>
    <t>15730.19.46</t>
  </si>
  <si>
    <t>15730.20.1</t>
  </si>
  <si>
    <t>15730.20.2</t>
  </si>
  <si>
    <t>15730.20.3</t>
  </si>
  <si>
    <t>15730.20.4</t>
  </si>
  <si>
    <t>15730.20.10</t>
  </si>
  <si>
    <t>15730.22.22</t>
  </si>
  <si>
    <t>15730.23.7</t>
  </si>
  <si>
    <t>15730.24.1</t>
  </si>
  <si>
    <t>15730.24.2</t>
  </si>
  <si>
    <t>15730.25.11</t>
  </si>
  <si>
    <t>15730.25.23</t>
  </si>
  <si>
    <t>15730.26.1</t>
  </si>
  <si>
    <t>15730.26.6</t>
  </si>
  <si>
    <t>15730.26.22</t>
  </si>
  <si>
    <t>15730.27.1</t>
  </si>
  <si>
    <t>15730.27.2</t>
  </si>
  <si>
    <t>15730.27.9</t>
  </si>
  <si>
    <t>15730.28.11</t>
  </si>
  <si>
    <t>15730.29.30</t>
  </si>
  <si>
    <t>15730.30.5</t>
  </si>
  <si>
    <t>15730.30.8</t>
  </si>
  <si>
    <t>15730.30.9</t>
  </si>
  <si>
    <t>15730.30.13</t>
  </si>
  <si>
    <t>15730.31.1</t>
  </si>
  <si>
    <t>15730.31.2</t>
  </si>
  <si>
    <t>15730.31.3</t>
  </si>
  <si>
    <t>15730.31.4</t>
  </si>
  <si>
    <t>15730.31.7</t>
  </si>
  <si>
    <t>15730.31.11</t>
  </si>
  <si>
    <t>15730.31.16</t>
  </si>
  <si>
    <t>15730.31.34</t>
  </si>
  <si>
    <t>15730.31.35</t>
  </si>
  <si>
    <t>15730.31.36</t>
  </si>
  <si>
    <t>15730.31.37</t>
  </si>
  <si>
    <t>15730.31.38</t>
  </si>
  <si>
    <t>15730.31.41</t>
  </si>
  <si>
    <t>15730.31.42</t>
  </si>
  <si>
    <t>15730.31.51</t>
  </si>
  <si>
    <t>15730.31.52</t>
  </si>
  <si>
    <t>15730.31.67</t>
  </si>
  <si>
    <t>15730.32.2</t>
  </si>
  <si>
    <t>15730.32.4</t>
  </si>
  <si>
    <t>15730.34.8</t>
  </si>
  <si>
    <t>15730.35.1</t>
  </si>
  <si>
    <t>15730.35.10</t>
  </si>
  <si>
    <t>15730.36.8</t>
  </si>
  <si>
    <t>15730.40.3</t>
  </si>
  <si>
    <t>15730.44.4</t>
  </si>
  <si>
    <t>15730.44.5</t>
  </si>
  <si>
    <t>15730.44.6</t>
  </si>
  <si>
    <t>15730.44.17</t>
  </si>
  <si>
    <t>15730.44.22</t>
  </si>
  <si>
    <t>15730.45.10</t>
  </si>
  <si>
    <t>15730.45.12</t>
  </si>
  <si>
    <t>15730.48.5</t>
  </si>
  <si>
    <t>15730.48.11</t>
  </si>
  <si>
    <t>15730.49.16</t>
  </si>
  <si>
    <t>15730.49.19</t>
  </si>
  <si>
    <t>15730.49.20</t>
  </si>
  <si>
    <t>15730.49.21</t>
  </si>
  <si>
    <t>15730.49.22</t>
  </si>
  <si>
    <t>15730.50.6</t>
  </si>
  <si>
    <t>15730.51.2</t>
  </si>
  <si>
    <t>15730.51.13</t>
  </si>
  <si>
    <t>15730.51.15</t>
  </si>
  <si>
    <t>15730.51.18</t>
  </si>
  <si>
    <t>15730.51.19</t>
  </si>
  <si>
    <t>15730.52.7</t>
  </si>
  <si>
    <t>15730.52.1008</t>
  </si>
  <si>
    <t>15730.53.1</t>
  </si>
  <si>
    <t>15730.53.14</t>
  </si>
  <si>
    <t>15730.53.18</t>
  </si>
  <si>
    <t>15730.53.23</t>
  </si>
  <si>
    <t>15730.53.27</t>
  </si>
  <si>
    <t>15730.54.1</t>
  </si>
  <si>
    <t>15730.54.2</t>
  </si>
  <si>
    <t>15730.55.1</t>
  </si>
  <si>
    <t>15730.55.18</t>
  </si>
  <si>
    <t>15730.55.19</t>
  </si>
  <si>
    <t>15730.56.21</t>
  </si>
  <si>
    <t>15730.57.1</t>
  </si>
  <si>
    <t>15730.57.5</t>
  </si>
  <si>
    <t>15730.58.19</t>
  </si>
  <si>
    <t>15730.58.27</t>
  </si>
  <si>
    <t>15730.58.36</t>
  </si>
  <si>
    <t>15730.64.59</t>
  </si>
  <si>
    <t>15730.62.1</t>
  </si>
  <si>
    <t>15730.62.2</t>
  </si>
  <si>
    <t>15730.63.4</t>
  </si>
  <si>
    <t>15730.63.6</t>
  </si>
  <si>
    <t>15730.63.12</t>
  </si>
  <si>
    <t>15730.63.13</t>
  </si>
  <si>
    <t>15730.64.4</t>
  </si>
  <si>
    <t>15730.64.6</t>
  </si>
  <si>
    <t>15730.64.8</t>
  </si>
  <si>
    <t>15730.64.30</t>
  </si>
  <si>
    <t>15730.65.3</t>
  </si>
  <si>
    <t>15730.65.5</t>
  </si>
  <si>
    <t>15730.65.9</t>
  </si>
  <si>
    <t>15730.65.10</t>
  </si>
  <si>
    <t>15730.65.16</t>
  </si>
  <si>
    <t>15730.65.24</t>
  </si>
  <si>
    <t>15730.66.1</t>
  </si>
  <si>
    <t>15730.66.2</t>
  </si>
  <si>
    <t>15730.66.3</t>
  </si>
  <si>
    <t>15730.66.15</t>
  </si>
  <si>
    <t>15730.66.16</t>
  </si>
  <si>
    <t>15730.66.21</t>
  </si>
  <si>
    <t>15730.66.32</t>
  </si>
  <si>
    <t>15730.66.43</t>
  </si>
  <si>
    <t>15730.66.44</t>
  </si>
  <si>
    <t>15730.66.47</t>
  </si>
  <si>
    <t>15730.66.48</t>
  </si>
  <si>
    <t>15730.66.50</t>
  </si>
  <si>
    <t>15730.66.51</t>
  </si>
  <si>
    <t>15730.66.1052</t>
  </si>
  <si>
    <t>15730.55.1152</t>
  </si>
  <si>
    <t>15730.66.53</t>
  </si>
  <si>
    <t>15730.67.4</t>
  </si>
  <si>
    <t>15730.67.8</t>
  </si>
  <si>
    <t>15730.68.1</t>
  </si>
  <si>
    <t>15730.68.3</t>
  </si>
  <si>
    <t>15730.68.16</t>
  </si>
  <si>
    <t>15730.68.27</t>
  </si>
  <si>
    <t>15730.68.28</t>
  </si>
  <si>
    <t>15730.68.34</t>
  </si>
  <si>
    <t>15730.68.37</t>
  </si>
  <si>
    <t>15730.68.40</t>
  </si>
  <si>
    <t>15730.69.1005</t>
  </si>
  <si>
    <t>15730.69.1002</t>
  </si>
  <si>
    <t>15730.69.1003</t>
  </si>
  <si>
    <t>15730.69.1004</t>
  </si>
  <si>
    <t>15730.70.4</t>
  </si>
  <si>
    <t>15730.71.3</t>
  </si>
  <si>
    <t>15730.71.4</t>
  </si>
  <si>
    <t>15730.71.7</t>
  </si>
  <si>
    <t>15730.71.8</t>
  </si>
  <si>
    <t>15730.71.9</t>
  </si>
  <si>
    <t>15730.71.13</t>
  </si>
  <si>
    <t>15730.71.14</t>
  </si>
  <si>
    <t>15730.71.15</t>
  </si>
  <si>
    <t>15730.71.17</t>
  </si>
  <si>
    <t>15730.71.24</t>
  </si>
  <si>
    <t>15730.71.29</t>
  </si>
  <si>
    <t>12530.10.5</t>
  </si>
  <si>
    <t>12530.10.7</t>
  </si>
  <si>
    <t>12530.10.9</t>
  </si>
  <si>
    <t>12530.12.21</t>
  </si>
  <si>
    <t>12530.12.27</t>
  </si>
  <si>
    <t>12530.15.43</t>
  </si>
  <si>
    <t>12530.16.10</t>
  </si>
  <si>
    <t>12530.17.2</t>
  </si>
  <si>
    <t>12530.17.9</t>
  </si>
  <si>
    <t>12530.19.15</t>
  </si>
  <si>
    <t>12530.20.10</t>
  </si>
  <si>
    <t>12530.22.1</t>
  </si>
  <si>
    <t>12530.22.89</t>
  </si>
  <si>
    <t>12530.23.58</t>
  </si>
  <si>
    <t>12530.24.21</t>
  </si>
  <si>
    <t>12530.24.24</t>
  </si>
  <si>
    <t>12530.25.5</t>
  </si>
  <si>
    <t>12530.27.12</t>
  </si>
  <si>
    <t>12530.27.66</t>
  </si>
  <si>
    <t>12530.27.67</t>
  </si>
  <si>
    <t>15730.31.167</t>
  </si>
  <si>
    <t>15730.66.9</t>
  </si>
  <si>
    <t>СПИСЪК НА ПИ-ПАСИЩА, МЕРИ  И ЛИВАДИ ОТ Об  ПОЗЕМЛЕН ФОНД по землища, ПРЕДНАЗАНАЧЕНИ ЗА ОТДАВАНЕ ПОД НАЕМ  чрез публичен търг през 2020г.</t>
  </si>
  <si>
    <t>наемна цена/лв</t>
  </si>
  <si>
    <t>23.998/64.798</t>
  </si>
  <si>
    <t>23998/64798</t>
  </si>
  <si>
    <t>49092/78342</t>
  </si>
  <si>
    <t>ср.рентно плащане</t>
  </si>
  <si>
    <t>49.092/78.342</t>
  </si>
  <si>
    <t>средно рентно плащане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</si>
</sst>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  <numFmt numFmtId="165" formatCode="0.0000"/>
    <numFmt numFmtId="166" formatCode="0.000000"/>
    <numFmt numFmtId="167" formatCode="0.00000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¥€-2]\ #,##0.00_);[Red]\([$¥€-2]\ #,##0.00\)"/>
    <numFmt numFmtId="172" formatCode="0.0"/>
    <numFmt numFmtId="173" formatCode="[$-402]dd\ mmmm\ yyyy\ &quot;г.&quot;"/>
    <numFmt numFmtId="174" formatCode="hh:mm:ss\ &quot;ч.&quot;"/>
    <numFmt numFmtId="175" formatCode="0.000E+00"/>
    <numFmt numFmtId="176" formatCode="_-* #,##0.000\ _л_в_._-;\-* #,##0.000\ _л_в_._-;_-* &quot;-&quot;??\ _л_в_.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22" borderId="0" xfId="0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vertical="top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2" fontId="0" fillId="33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33" borderId="10" xfId="0" applyFill="1" applyBorder="1" applyAlignment="1">
      <alignment horizontal="left"/>
    </xf>
    <xf numFmtId="1" fontId="49" fillId="0" borderId="0" xfId="0" applyNumberFormat="1" applyFont="1" applyBorder="1" applyAlignment="1">
      <alignment horizontal="left"/>
    </xf>
    <xf numFmtId="164" fontId="49" fillId="0" borderId="0" xfId="0" applyNumberFormat="1" applyFont="1" applyBorder="1" applyAlignment="1">
      <alignment horizontal="left"/>
    </xf>
    <xf numFmtId="164" fontId="49" fillId="0" borderId="0" xfId="0" applyNumberFormat="1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1" fontId="3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wrapText="1"/>
    </xf>
    <xf numFmtId="164" fontId="48" fillId="0" borderId="1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wrapText="1"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0" fontId="48" fillId="0" borderId="11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3" fillId="33" borderId="1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right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8" fillId="0" borderId="10" xfId="0" applyNumberFormat="1" applyFont="1" applyFill="1" applyBorder="1" applyAlignment="1" quotePrefix="1">
      <alignment horizontal="center"/>
    </xf>
    <xf numFmtId="0" fontId="3" fillId="0" borderId="10" xfId="0" applyNumberFormat="1" applyFont="1" applyFill="1" applyBorder="1" applyAlignment="1" quotePrefix="1">
      <alignment horizontal="center"/>
    </xf>
    <xf numFmtId="164" fontId="48" fillId="0" borderId="10" xfId="0" applyNumberFormat="1" applyFont="1" applyFill="1" applyBorder="1" applyAlignment="1" quotePrefix="1">
      <alignment horizontal="center"/>
    </xf>
    <xf numFmtId="164" fontId="50" fillId="0" borderId="10" xfId="0" applyNumberFormat="1" applyFont="1" applyFill="1" applyBorder="1" applyAlignment="1" quotePrefix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6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3" xfId="0" applyFont="1" applyFill="1" applyBorder="1" applyAlignment="1">
      <alignment vertical="top" wrapText="1"/>
    </xf>
    <xf numFmtId="0" fontId="49" fillId="0" borderId="10" xfId="0" applyFont="1" applyFill="1" applyBorder="1" applyAlignment="1">
      <alignment/>
    </xf>
    <xf numFmtId="1" fontId="49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" fontId="51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164" fontId="49" fillId="0" borderId="1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164" fontId="3" fillId="0" borderId="11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/>
    </xf>
    <xf numFmtId="2" fontId="0" fillId="0" borderId="13" xfId="0" applyNumberFormat="1" applyFill="1" applyBorder="1" applyAlignment="1">
      <alignment/>
    </xf>
    <xf numFmtId="0" fontId="0" fillId="0" borderId="23" xfId="0" applyFill="1" applyBorder="1" applyAlignment="1">
      <alignment/>
    </xf>
    <xf numFmtId="2" fontId="0" fillId="0" borderId="15" xfId="0" applyNumberFormat="1" applyFill="1" applyBorder="1" applyAlignment="1">
      <alignment/>
    </xf>
    <xf numFmtId="0" fontId="0" fillId="0" borderId="17" xfId="0" applyFill="1" applyBorder="1" applyAlignment="1">
      <alignment/>
    </xf>
    <xf numFmtId="2" fontId="0" fillId="0" borderId="19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3" fillId="33" borderId="25" xfId="0" applyFont="1" applyFill="1" applyBorder="1" applyAlignment="1">
      <alignment horizontal="left" wrapText="1"/>
    </xf>
    <xf numFmtId="0" fontId="3" fillId="33" borderId="25" xfId="0" applyFont="1" applyFill="1" applyBorder="1" applyAlignment="1">
      <alignment horizontal="center" wrapText="1"/>
    </xf>
    <xf numFmtId="0" fontId="5" fillId="33" borderId="25" xfId="0" applyFont="1" applyFill="1" applyBorder="1" applyAlignment="1">
      <alignment wrapText="1"/>
    </xf>
    <xf numFmtId="0" fontId="3" fillId="33" borderId="23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wrapText="1"/>
    </xf>
    <xf numFmtId="0" fontId="0" fillId="0" borderId="10" xfId="0" applyFill="1" applyBorder="1" applyAlignment="1">
      <alignment horizontal="left"/>
    </xf>
    <xf numFmtId="176" fontId="3" fillId="0" borderId="10" xfId="49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top" wrapText="1"/>
    </xf>
    <xf numFmtId="2" fontId="0" fillId="0" borderId="12" xfId="0" applyNumberFormat="1" applyFill="1" applyBorder="1" applyAlignment="1">
      <alignment/>
    </xf>
    <xf numFmtId="2" fontId="2" fillId="0" borderId="10" xfId="0" applyNumberFormat="1" applyFont="1" applyFill="1" applyBorder="1" applyAlignment="1">
      <alignment wrapText="1" shrinkToFit="1"/>
    </xf>
    <xf numFmtId="0" fontId="2" fillId="0" borderId="10" xfId="0" applyFont="1" applyFill="1" applyBorder="1" applyAlignment="1">
      <alignment wrapText="1"/>
    </xf>
    <xf numFmtId="1" fontId="49" fillId="0" borderId="0" xfId="0" applyNumberFormat="1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26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top" wrapText="1"/>
    </xf>
    <xf numFmtId="0" fontId="48" fillId="0" borderId="26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2" fontId="0" fillId="0" borderId="13" xfId="0" applyNumberForma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R1192"/>
  <sheetViews>
    <sheetView tabSelected="1" zoomScale="115" zoomScaleNormal="115" zoomScaleSheetLayoutView="100" workbookViewId="0" topLeftCell="A1039">
      <selection activeCell="K1040" sqref="K1040"/>
    </sheetView>
  </sheetViews>
  <sheetFormatPr defaultColWidth="9.140625" defaultRowHeight="12.75"/>
  <cols>
    <col min="1" max="1" width="5.421875" style="9" customWidth="1"/>
    <col min="2" max="2" width="15.57421875" style="10" customWidth="1"/>
    <col min="3" max="3" width="19.28125" style="8" customWidth="1"/>
    <col min="4" max="4" width="14.8515625" style="8" customWidth="1"/>
    <col min="5" max="5" width="14.57421875" style="119" customWidth="1"/>
    <col min="6" max="6" width="18.28125" style="10" customWidth="1"/>
    <col min="7" max="7" width="7.28125" style="6" customWidth="1"/>
    <col min="8" max="8" width="11.00390625" style="21" customWidth="1"/>
    <col min="9" max="9" width="13.421875" style="17" customWidth="1"/>
    <col min="10" max="10" width="9.140625" style="17" customWidth="1"/>
    <col min="11" max="11" width="10.421875" style="17" customWidth="1"/>
    <col min="12" max="18" width="9.140625" style="17" customWidth="1"/>
  </cols>
  <sheetData>
    <row r="1" spans="1:9" ht="12.75" customHeight="1">
      <c r="A1" s="40"/>
      <c r="B1" s="131"/>
      <c r="C1" s="132"/>
      <c r="D1" s="132"/>
      <c r="E1" s="133"/>
      <c r="F1" s="131"/>
      <c r="G1" s="134"/>
      <c r="H1" s="158"/>
      <c r="I1" s="159"/>
    </row>
    <row r="2" spans="1:9" ht="15.75" customHeight="1">
      <c r="A2" s="135"/>
      <c r="B2" s="47"/>
      <c r="C2" s="42"/>
      <c r="D2" s="42"/>
      <c r="E2" s="100"/>
      <c r="F2" s="47" t="s">
        <v>371</v>
      </c>
      <c r="G2" s="65"/>
      <c r="H2" s="160"/>
      <c r="I2" s="161"/>
    </row>
    <row r="3" spans="1:9" ht="15.75" customHeight="1">
      <c r="A3" s="150" t="s">
        <v>1299</v>
      </c>
      <c r="B3" s="151"/>
      <c r="C3" s="151"/>
      <c r="D3" s="151"/>
      <c r="E3" s="151"/>
      <c r="F3" s="151"/>
      <c r="G3" s="152"/>
      <c r="H3" s="160"/>
      <c r="I3" s="161"/>
    </row>
    <row r="4" spans="1:9" ht="15.75" customHeight="1">
      <c r="A4" s="150"/>
      <c r="B4" s="151"/>
      <c r="C4" s="151"/>
      <c r="D4" s="151"/>
      <c r="E4" s="151"/>
      <c r="F4" s="151"/>
      <c r="G4" s="152"/>
      <c r="H4" s="160"/>
      <c r="I4" s="161"/>
    </row>
    <row r="5" spans="1:9" ht="15.75" customHeight="1">
      <c r="A5" s="150"/>
      <c r="B5" s="151"/>
      <c r="C5" s="151"/>
      <c r="D5" s="151"/>
      <c r="E5" s="151"/>
      <c r="F5" s="151"/>
      <c r="G5" s="152"/>
      <c r="H5" s="160"/>
      <c r="I5" s="161"/>
    </row>
    <row r="6" spans="1:9" ht="15.75" customHeight="1">
      <c r="A6" s="150"/>
      <c r="B6" s="151"/>
      <c r="C6" s="151"/>
      <c r="D6" s="151"/>
      <c r="E6" s="151"/>
      <c r="F6" s="151"/>
      <c r="G6" s="152"/>
      <c r="H6" s="160"/>
      <c r="I6" s="161"/>
    </row>
    <row r="7" spans="1:9" ht="14.25" customHeight="1">
      <c r="A7" s="153"/>
      <c r="B7" s="154"/>
      <c r="C7" s="154"/>
      <c r="D7" s="154"/>
      <c r="E7" s="154"/>
      <c r="F7" s="154"/>
      <c r="G7" s="155"/>
      <c r="H7" s="162"/>
      <c r="I7" s="163"/>
    </row>
    <row r="8" spans="1:9" ht="51.75" customHeight="1">
      <c r="A8" s="142" t="s">
        <v>75</v>
      </c>
      <c r="B8" s="143" t="s">
        <v>85</v>
      </c>
      <c r="C8" s="142" t="s">
        <v>847</v>
      </c>
      <c r="D8" s="142" t="s">
        <v>86</v>
      </c>
      <c r="E8" s="139" t="s">
        <v>87</v>
      </c>
      <c r="F8" s="144" t="s">
        <v>97</v>
      </c>
      <c r="G8" s="145" t="s">
        <v>846</v>
      </c>
      <c r="H8" s="140" t="s">
        <v>1306</v>
      </c>
      <c r="I8" s="141" t="s">
        <v>1300</v>
      </c>
    </row>
    <row r="9" spans="1:9" ht="15" customHeight="1">
      <c r="A9" s="66"/>
      <c r="B9" s="67"/>
      <c r="C9" s="68" t="s">
        <v>89</v>
      </c>
      <c r="D9" s="69"/>
      <c r="E9" s="101"/>
      <c r="F9" s="48"/>
      <c r="G9" s="15"/>
      <c r="H9" s="27"/>
      <c r="I9" s="23"/>
    </row>
    <row r="10" spans="1:9" s="17" customFormat="1" ht="15" customHeight="1">
      <c r="A10" s="24">
        <v>1</v>
      </c>
      <c r="B10" s="70" t="s">
        <v>423</v>
      </c>
      <c r="C10" s="33">
        <v>2598</v>
      </c>
      <c r="D10" s="25">
        <v>2.598</v>
      </c>
      <c r="E10" s="102" t="s">
        <v>228</v>
      </c>
      <c r="F10" s="49" t="s">
        <v>6</v>
      </c>
      <c r="G10" s="16" t="s">
        <v>77</v>
      </c>
      <c r="H10" s="27">
        <v>13</v>
      </c>
      <c r="I10" s="27">
        <f>(D10*H10)</f>
        <v>33.774</v>
      </c>
    </row>
    <row r="11" spans="1:9" s="17" customFormat="1" ht="15" customHeight="1">
      <c r="A11" s="24">
        <v>2</v>
      </c>
      <c r="B11" s="70" t="s">
        <v>418</v>
      </c>
      <c r="C11" s="33">
        <v>17879</v>
      </c>
      <c r="D11" s="25">
        <v>17.879</v>
      </c>
      <c r="E11" s="102" t="s">
        <v>228</v>
      </c>
      <c r="F11" s="49" t="s">
        <v>6</v>
      </c>
      <c r="G11" s="16" t="s">
        <v>77</v>
      </c>
      <c r="H11" s="27">
        <v>13</v>
      </c>
      <c r="I11" s="27">
        <f aca="true" t="shared" si="0" ref="I11:I41">(D11*H11)</f>
        <v>232.42700000000002</v>
      </c>
    </row>
    <row r="12" spans="1:9" s="17" customFormat="1" ht="15" customHeight="1">
      <c r="A12" s="24">
        <v>3</v>
      </c>
      <c r="B12" s="70" t="s">
        <v>397</v>
      </c>
      <c r="C12" s="33">
        <v>3234</v>
      </c>
      <c r="D12" s="25">
        <v>3.234</v>
      </c>
      <c r="E12" s="102" t="s">
        <v>228</v>
      </c>
      <c r="F12" s="49" t="s">
        <v>175</v>
      </c>
      <c r="G12" s="16" t="s">
        <v>77</v>
      </c>
      <c r="H12" s="27">
        <v>13</v>
      </c>
      <c r="I12" s="27">
        <f t="shared" si="0"/>
        <v>42.042</v>
      </c>
    </row>
    <row r="13" spans="1:9" s="17" customFormat="1" ht="15" customHeight="1">
      <c r="A13" s="24">
        <v>4</v>
      </c>
      <c r="B13" s="70" t="s">
        <v>393</v>
      </c>
      <c r="C13" s="33">
        <v>112</v>
      </c>
      <c r="D13" s="38">
        <v>0.112</v>
      </c>
      <c r="E13" s="102" t="s">
        <v>228</v>
      </c>
      <c r="F13" s="49" t="s">
        <v>174</v>
      </c>
      <c r="G13" s="16" t="s">
        <v>5</v>
      </c>
      <c r="H13" s="27">
        <v>13</v>
      </c>
      <c r="I13" s="27">
        <f t="shared" si="0"/>
        <v>1.456</v>
      </c>
    </row>
    <row r="14" spans="1:9" s="17" customFormat="1" ht="15" customHeight="1">
      <c r="A14" s="24">
        <v>5</v>
      </c>
      <c r="B14" s="70" t="s">
        <v>394</v>
      </c>
      <c r="C14" s="33">
        <v>121</v>
      </c>
      <c r="D14" s="38">
        <v>0.121</v>
      </c>
      <c r="E14" s="102" t="s">
        <v>228</v>
      </c>
      <c r="F14" s="49" t="s">
        <v>174</v>
      </c>
      <c r="G14" s="16" t="s">
        <v>5</v>
      </c>
      <c r="H14" s="27">
        <v>13</v>
      </c>
      <c r="I14" s="27">
        <f t="shared" si="0"/>
        <v>1.573</v>
      </c>
    </row>
    <row r="15" spans="1:9" s="17" customFormat="1" ht="15" customHeight="1">
      <c r="A15" s="24">
        <v>6</v>
      </c>
      <c r="B15" s="70" t="s">
        <v>395</v>
      </c>
      <c r="C15" s="33">
        <v>4590</v>
      </c>
      <c r="D15" s="38">
        <v>4.59</v>
      </c>
      <c r="E15" s="102" t="s">
        <v>228</v>
      </c>
      <c r="F15" s="49" t="s">
        <v>174</v>
      </c>
      <c r="G15" s="16" t="s">
        <v>1</v>
      </c>
      <c r="H15" s="27">
        <v>13</v>
      </c>
      <c r="I15" s="27">
        <f t="shared" si="0"/>
        <v>59.67</v>
      </c>
    </row>
    <row r="16" spans="1:9" s="17" customFormat="1" ht="15" customHeight="1">
      <c r="A16" s="24">
        <v>7</v>
      </c>
      <c r="B16" s="70" t="s">
        <v>414</v>
      </c>
      <c r="C16" s="33">
        <v>4347</v>
      </c>
      <c r="D16" s="25">
        <v>4.347</v>
      </c>
      <c r="E16" s="102" t="s">
        <v>228</v>
      </c>
      <c r="F16" s="49" t="s">
        <v>174</v>
      </c>
      <c r="G16" s="16" t="s">
        <v>77</v>
      </c>
      <c r="H16" s="27">
        <v>13</v>
      </c>
      <c r="I16" s="27">
        <f t="shared" si="0"/>
        <v>56.511</v>
      </c>
    </row>
    <row r="17" spans="1:9" s="17" customFormat="1" ht="15" customHeight="1">
      <c r="A17" s="24">
        <v>8</v>
      </c>
      <c r="B17" s="70" t="s">
        <v>416</v>
      </c>
      <c r="C17" s="33">
        <v>17827</v>
      </c>
      <c r="D17" s="25">
        <v>17.827</v>
      </c>
      <c r="E17" s="102" t="s">
        <v>228</v>
      </c>
      <c r="F17" s="50" t="s">
        <v>183</v>
      </c>
      <c r="G17" s="16" t="s">
        <v>1</v>
      </c>
      <c r="H17" s="27">
        <v>13</v>
      </c>
      <c r="I17" s="27">
        <f t="shared" si="0"/>
        <v>231.75100000000003</v>
      </c>
    </row>
    <row r="18" spans="1:9" s="17" customFormat="1" ht="15" customHeight="1">
      <c r="A18" s="24">
        <v>9</v>
      </c>
      <c r="B18" s="70" t="s">
        <v>396</v>
      </c>
      <c r="C18" s="33">
        <v>1244</v>
      </c>
      <c r="D18" s="25">
        <v>1.244</v>
      </c>
      <c r="E18" s="102" t="s">
        <v>228</v>
      </c>
      <c r="F18" s="50" t="s">
        <v>174</v>
      </c>
      <c r="G18" s="16" t="s">
        <v>5</v>
      </c>
      <c r="H18" s="27">
        <v>13</v>
      </c>
      <c r="I18" s="27">
        <f t="shared" si="0"/>
        <v>16.172</v>
      </c>
    </row>
    <row r="19" spans="1:9" s="17" customFormat="1" ht="15" customHeight="1">
      <c r="A19" s="24">
        <v>10</v>
      </c>
      <c r="B19" s="70" t="s">
        <v>407</v>
      </c>
      <c r="C19" s="33">
        <v>2136</v>
      </c>
      <c r="D19" s="25">
        <v>2.136</v>
      </c>
      <c r="E19" s="102" t="s">
        <v>228</v>
      </c>
      <c r="F19" s="50" t="s">
        <v>175</v>
      </c>
      <c r="G19" s="16" t="s">
        <v>77</v>
      </c>
      <c r="H19" s="27">
        <v>13</v>
      </c>
      <c r="I19" s="27">
        <f t="shared" si="0"/>
        <v>27.768</v>
      </c>
    </row>
    <row r="20" spans="1:9" s="17" customFormat="1" ht="15" customHeight="1">
      <c r="A20" s="24">
        <v>11</v>
      </c>
      <c r="B20" s="70" t="s">
        <v>399</v>
      </c>
      <c r="C20" s="33">
        <v>289</v>
      </c>
      <c r="D20" s="25">
        <v>0.289</v>
      </c>
      <c r="E20" s="102" t="s">
        <v>228</v>
      </c>
      <c r="F20" s="50" t="s">
        <v>177</v>
      </c>
      <c r="G20" s="16" t="s">
        <v>78</v>
      </c>
      <c r="H20" s="27">
        <v>13</v>
      </c>
      <c r="I20" s="27">
        <f t="shared" si="0"/>
        <v>3.7569999999999997</v>
      </c>
    </row>
    <row r="21" spans="1:9" s="17" customFormat="1" ht="15" customHeight="1">
      <c r="A21" s="24">
        <v>12</v>
      </c>
      <c r="B21" s="71" t="s">
        <v>400</v>
      </c>
      <c r="C21" s="33">
        <v>5186</v>
      </c>
      <c r="D21" s="25">
        <v>5.186</v>
      </c>
      <c r="E21" s="102" t="s">
        <v>228</v>
      </c>
      <c r="F21" s="50" t="s">
        <v>177</v>
      </c>
      <c r="G21" s="16" t="s">
        <v>78</v>
      </c>
      <c r="H21" s="27">
        <v>13</v>
      </c>
      <c r="I21" s="27">
        <f t="shared" si="0"/>
        <v>67.418</v>
      </c>
    </row>
    <row r="22" spans="1:9" s="17" customFormat="1" ht="15" customHeight="1">
      <c r="A22" s="24">
        <v>13</v>
      </c>
      <c r="B22" s="70" t="s">
        <v>401</v>
      </c>
      <c r="C22" s="33">
        <v>2031</v>
      </c>
      <c r="D22" s="25">
        <v>2.031</v>
      </c>
      <c r="E22" s="102" t="s">
        <v>228</v>
      </c>
      <c r="F22" s="50" t="s">
        <v>177</v>
      </c>
      <c r="G22" s="16" t="s">
        <v>78</v>
      </c>
      <c r="H22" s="27">
        <v>13</v>
      </c>
      <c r="I22" s="27">
        <f t="shared" si="0"/>
        <v>26.403000000000002</v>
      </c>
    </row>
    <row r="23" spans="1:9" s="17" customFormat="1" ht="15" customHeight="1">
      <c r="A23" s="24">
        <v>14</v>
      </c>
      <c r="B23" s="70" t="s">
        <v>415</v>
      </c>
      <c r="C23" s="33">
        <v>1922</v>
      </c>
      <c r="D23" s="25">
        <v>1.922</v>
      </c>
      <c r="E23" s="102" t="s">
        <v>228</v>
      </c>
      <c r="F23" s="50" t="s">
        <v>177</v>
      </c>
      <c r="G23" s="16" t="s">
        <v>77</v>
      </c>
      <c r="H23" s="27">
        <v>13</v>
      </c>
      <c r="I23" s="27">
        <f t="shared" si="0"/>
        <v>24.986</v>
      </c>
    </row>
    <row r="24" spans="1:9" s="17" customFormat="1" ht="15" customHeight="1">
      <c r="A24" s="24">
        <v>15</v>
      </c>
      <c r="B24" s="70" t="s">
        <v>402</v>
      </c>
      <c r="C24" s="33">
        <v>10753</v>
      </c>
      <c r="D24" s="25">
        <v>10.753</v>
      </c>
      <c r="E24" s="102" t="s">
        <v>228</v>
      </c>
      <c r="F24" s="50" t="s">
        <v>177</v>
      </c>
      <c r="G24" s="16" t="s">
        <v>77</v>
      </c>
      <c r="H24" s="27">
        <v>13</v>
      </c>
      <c r="I24" s="27">
        <f t="shared" si="0"/>
        <v>139.789</v>
      </c>
    </row>
    <row r="25" spans="1:9" s="17" customFormat="1" ht="15" customHeight="1">
      <c r="A25" s="24">
        <v>16</v>
      </c>
      <c r="B25" s="70" t="s">
        <v>424</v>
      </c>
      <c r="C25" s="33">
        <v>2139</v>
      </c>
      <c r="D25" s="25">
        <v>2.139</v>
      </c>
      <c r="E25" s="102" t="s">
        <v>228</v>
      </c>
      <c r="F25" s="50" t="s">
        <v>177</v>
      </c>
      <c r="G25" s="16" t="s">
        <v>5</v>
      </c>
      <c r="H25" s="27">
        <v>13</v>
      </c>
      <c r="I25" s="27">
        <f t="shared" si="0"/>
        <v>27.807</v>
      </c>
    </row>
    <row r="26" spans="1:9" s="17" customFormat="1" ht="15" customHeight="1">
      <c r="A26" s="24">
        <v>17</v>
      </c>
      <c r="B26" s="70" t="s">
        <v>404</v>
      </c>
      <c r="C26" s="33">
        <v>261</v>
      </c>
      <c r="D26" s="25">
        <v>0.261</v>
      </c>
      <c r="E26" s="102" t="s">
        <v>228</v>
      </c>
      <c r="F26" s="50" t="s">
        <v>177</v>
      </c>
      <c r="G26" s="16" t="s">
        <v>5</v>
      </c>
      <c r="H26" s="27">
        <v>13</v>
      </c>
      <c r="I26" s="27">
        <f t="shared" si="0"/>
        <v>3.3930000000000002</v>
      </c>
    </row>
    <row r="27" spans="1:9" s="17" customFormat="1" ht="15" customHeight="1">
      <c r="A27" s="24">
        <v>18</v>
      </c>
      <c r="B27" s="70" t="s">
        <v>405</v>
      </c>
      <c r="C27" s="33">
        <v>2652</v>
      </c>
      <c r="D27" s="25">
        <v>2.652</v>
      </c>
      <c r="E27" s="102" t="s">
        <v>228</v>
      </c>
      <c r="F27" s="50" t="s">
        <v>179</v>
      </c>
      <c r="G27" s="16" t="s">
        <v>77</v>
      </c>
      <c r="H27" s="27">
        <v>13</v>
      </c>
      <c r="I27" s="27">
        <f t="shared" si="0"/>
        <v>34.476</v>
      </c>
    </row>
    <row r="28" spans="1:9" s="17" customFormat="1" ht="15" customHeight="1">
      <c r="A28" s="24">
        <v>19</v>
      </c>
      <c r="B28" s="70" t="s">
        <v>419</v>
      </c>
      <c r="C28" s="33">
        <v>1968</v>
      </c>
      <c r="D28" s="25">
        <v>1.968</v>
      </c>
      <c r="E28" s="102" t="s">
        <v>228</v>
      </c>
      <c r="F28" s="50" t="s">
        <v>6</v>
      </c>
      <c r="G28" s="16" t="s">
        <v>77</v>
      </c>
      <c r="H28" s="27">
        <v>13</v>
      </c>
      <c r="I28" s="27">
        <f t="shared" si="0"/>
        <v>25.584</v>
      </c>
    </row>
    <row r="29" spans="1:9" s="17" customFormat="1" ht="15" customHeight="1">
      <c r="A29" s="24">
        <v>20</v>
      </c>
      <c r="B29" s="70" t="s">
        <v>408</v>
      </c>
      <c r="C29" s="33">
        <v>7179</v>
      </c>
      <c r="D29" s="25">
        <v>7.179</v>
      </c>
      <c r="E29" s="102" t="s">
        <v>228</v>
      </c>
      <c r="F29" s="50" t="s">
        <v>180</v>
      </c>
      <c r="G29" s="16" t="s">
        <v>77</v>
      </c>
      <c r="H29" s="27">
        <v>13</v>
      </c>
      <c r="I29" s="27">
        <f t="shared" si="0"/>
        <v>93.327</v>
      </c>
    </row>
    <row r="30" spans="1:9" s="17" customFormat="1" ht="15" customHeight="1">
      <c r="A30" s="24">
        <v>21</v>
      </c>
      <c r="B30" s="70" t="s">
        <v>409</v>
      </c>
      <c r="C30" s="33">
        <v>2916</v>
      </c>
      <c r="D30" s="25">
        <v>2.916</v>
      </c>
      <c r="E30" s="102" t="s">
        <v>228</v>
      </c>
      <c r="F30" s="50" t="s">
        <v>180</v>
      </c>
      <c r="G30" s="16" t="s">
        <v>106</v>
      </c>
      <c r="H30" s="27">
        <v>13</v>
      </c>
      <c r="I30" s="27">
        <f t="shared" si="0"/>
        <v>37.908</v>
      </c>
    </row>
    <row r="31" spans="1:9" s="17" customFormat="1" ht="15" customHeight="1">
      <c r="A31" s="24">
        <v>22</v>
      </c>
      <c r="B31" s="71" t="s">
        <v>410</v>
      </c>
      <c r="C31" s="33">
        <v>515</v>
      </c>
      <c r="D31" s="25">
        <v>0.515</v>
      </c>
      <c r="E31" s="102" t="s">
        <v>228</v>
      </c>
      <c r="F31" s="50" t="s">
        <v>180</v>
      </c>
      <c r="G31" s="16" t="s">
        <v>106</v>
      </c>
      <c r="H31" s="27">
        <v>13</v>
      </c>
      <c r="I31" s="27">
        <f t="shared" si="0"/>
        <v>6.695</v>
      </c>
    </row>
    <row r="32" spans="1:9" s="17" customFormat="1" ht="15" customHeight="1">
      <c r="A32" s="24">
        <v>23</v>
      </c>
      <c r="B32" s="70" t="s">
        <v>412</v>
      </c>
      <c r="C32" s="33">
        <v>2010</v>
      </c>
      <c r="D32" s="25">
        <v>2.01</v>
      </c>
      <c r="E32" s="102" t="s">
        <v>228</v>
      </c>
      <c r="F32" s="50" t="s">
        <v>182</v>
      </c>
      <c r="G32" s="16" t="s">
        <v>77</v>
      </c>
      <c r="H32" s="27">
        <v>13</v>
      </c>
      <c r="I32" s="27">
        <f t="shared" si="0"/>
        <v>26.129999999999995</v>
      </c>
    </row>
    <row r="33" spans="1:9" s="17" customFormat="1" ht="15" customHeight="1">
      <c r="A33" s="24">
        <v>24</v>
      </c>
      <c r="B33" s="70" t="s">
        <v>417</v>
      </c>
      <c r="C33" s="33">
        <v>1529</v>
      </c>
      <c r="D33" s="25">
        <v>1.529</v>
      </c>
      <c r="E33" s="102" t="s">
        <v>228</v>
      </c>
      <c r="F33" s="50" t="s">
        <v>1072</v>
      </c>
      <c r="G33" s="16" t="s">
        <v>78</v>
      </c>
      <c r="H33" s="27">
        <v>13</v>
      </c>
      <c r="I33" s="27">
        <f t="shared" si="0"/>
        <v>19.877</v>
      </c>
    </row>
    <row r="34" spans="1:9" s="17" customFormat="1" ht="15" customHeight="1">
      <c r="A34" s="24">
        <v>25</v>
      </c>
      <c r="B34" s="70" t="s">
        <v>406</v>
      </c>
      <c r="C34" s="33">
        <v>5530</v>
      </c>
      <c r="D34" s="25">
        <v>5.53</v>
      </c>
      <c r="E34" s="102" t="s">
        <v>228</v>
      </c>
      <c r="F34" s="50" t="s">
        <v>1072</v>
      </c>
      <c r="G34" s="16" t="s">
        <v>1</v>
      </c>
      <c r="H34" s="27">
        <v>13</v>
      </c>
      <c r="I34" s="27">
        <f t="shared" si="0"/>
        <v>71.89</v>
      </c>
    </row>
    <row r="35" spans="1:9" s="17" customFormat="1" ht="15" customHeight="1">
      <c r="A35" s="24">
        <v>26</v>
      </c>
      <c r="B35" s="70" t="s">
        <v>403</v>
      </c>
      <c r="C35" s="33">
        <v>750</v>
      </c>
      <c r="D35" s="25">
        <v>0.75</v>
      </c>
      <c r="E35" s="102" t="s">
        <v>228</v>
      </c>
      <c r="F35" s="50" t="s">
        <v>178</v>
      </c>
      <c r="G35" s="16" t="s">
        <v>77</v>
      </c>
      <c r="H35" s="27">
        <v>13</v>
      </c>
      <c r="I35" s="27">
        <f t="shared" si="0"/>
        <v>9.75</v>
      </c>
    </row>
    <row r="36" spans="1:9" s="17" customFormat="1" ht="15" customHeight="1">
      <c r="A36" s="24">
        <v>27</v>
      </c>
      <c r="B36" s="70" t="s">
        <v>420</v>
      </c>
      <c r="C36" s="33">
        <v>3968</v>
      </c>
      <c r="D36" s="25">
        <v>3.968</v>
      </c>
      <c r="E36" s="102" t="s">
        <v>228</v>
      </c>
      <c r="F36" s="50" t="s">
        <v>99</v>
      </c>
      <c r="G36" s="16" t="s">
        <v>78</v>
      </c>
      <c r="H36" s="27">
        <v>13</v>
      </c>
      <c r="I36" s="27">
        <f t="shared" si="0"/>
        <v>51.584</v>
      </c>
    </row>
    <row r="37" spans="1:9" s="17" customFormat="1" ht="15" customHeight="1">
      <c r="A37" s="24">
        <v>28</v>
      </c>
      <c r="B37" s="70" t="s">
        <v>421</v>
      </c>
      <c r="C37" s="33">
        <v>1524</v>
      </c>
      <c r="D37" s="25">
        <v>1.524</v>
      </c>
      <c r="E37" s="102" t="s">
        <v>228</v>
      </c>
      <c r="F37" s="50" t="s">
        <v>99</v>
      </c>
      <c r="G37" s="16" t="s">
        <v>78</v>
      </c>
      <c r="H37" s="27">
        <v>13</v>
      </c>
      <c r="I37" s="27">
        <f t="shared" si="0"/>
        <v>19.812</v>
      </c>
    </row>
    <row r="38" spans="1:9" s="17" customFormat="1" ht="15" customHeight="1">
      <c r="A38" s="24">
        <v>29</v>
      </c>
      <c r="B38" s="70" t="s">
        <v>422</v>
      </c>
      <c r="C38" s="33">
        <v>1680</v>
      </c>
      <c r="D38" s="25">
        <v>1.68</v>
      </c>
      <c r="E38" s="102" t="s">
        <v>228</v>
      </c>
      <c r="F38" s="50" t="s">
        <v>99</v>
      </c>
      <c r="G38" s="16" t="s">
        <v>78</v>
      </c>
      <c r="H38" s="27">
        <v>13</v>
      </c>
      <c r="I38" s="27">
        <f t="shared" si="0"/>
        <v>21.84</v>
      </c>
    </row>
    <row r="39" spans="1:9" s="17" customFormat="1" ht="15" customHeight="1">
      <c r="A39" s="24">
        <v>30</v>
      </c>
      <c r="B39" s="70" t="s">
        <v>398</v>
      </c>
      <c r="C39" s="33">
        <v>2494</v>
      </c>
      <c r="D39" s="25">
        <v>2.494</v>
      </c>
      <c r="E39" s="102" t="s">
        <v>228</v>
      </c>
      <c r="F39" s="50" t="s">
        <v>176</v>
      </c>
      <c r="G39" s="16" t="s">
        <v>1</v>
      </c>
      <c r="H39" s="27">
        <v>13</v>
      </c>
      <c r="I39" s="27">
        <f t="shared" si="0"/>
        <v>32.422000000000004</v>
      </c>
    </row>
    <row r="40" spans="1:9" s="17" customFormat="1" ht="15" customHeight="1">
      <c r="A40" s="24">
        <v>31</v>
      </c>
      <c r="B40" s="70" t="s">
        <v>411</v>
      </c>
      <c r="C40" s="33">
        <v>13189</v>
      </c>
      <c r="D40" s="25">
        <v>13.189</v>
      </c>
      <c r="E40" s="102" t="s">
        <v>228</v>
      </c>
      <c r="F40" s="50" t="s">
        <v>181</v>
      </c>
      <c r="G40" s="16" t="s">
        <v>78</v>
      </c>
      <c r="H40" s="27">
        <v>13</v>
      </c>
      <c r="I40" s="27">
        <f t="shared" si="0"/>
        <v>171.457</v>
      </c>
    </row>
    <row r="41" spans="1:9" s="17" customFormat="1" ht="15" customHeight="1">
      <c r="A41" s="24">
        <v>32</v>
      </c>
      <c r="B41" s="70" t="s">
        <v>413</v>
      </c>
      <c r="C41" s="33">
        <v>3608</v>
      </c>
      <c r="D41" s="25">
        <v>3.608</v>
      </c>
      <c r="E41" s="102" t="s">
        <v>228</v>
      </c>
      <c r="F41" s="50" t="s">
        <v>98</v>
      </c>
      <c r="G41" s="16" t="s">
        <v>1</v>
      </c>
      <c r="H41" s="27">
        <v>13</v>
      </c>
      <c r="I41" s="27">
        <f t="shared" si="0"/>
        <v>46.904</v>
      </c>
    </row>
    <row r="42" spans="1:9" ht="15" customHeight="1">
      <c r="A42" s="24"/>
      <c r="B42" s="70"/>
      <c r="C42" s="72">
        <f>SUM(C10:C41)</f>
        <v>128181</v>
      </c>
      <c r="D42" s="73">
        <f>SUM(D10:D41)</f>
        <v>128.181</v>
      </c>
      <c r="E42" s="103"/>
      <c r="F42" s="49"/>
      <c r="G42" s="15"/>
      <c r="H42" s="27"/>
      <c r="I42" s="23"/>
    </row>
    <row r="43" spans="1:9" ht="15" customHeight="1">
      <c r="A43" s="14"/>
      <c r="B43" s="70"/>
      <c r="C43" s="74" t="s">
        <v>90</v>
      </c>
      <c r="D43" s="74"/>
      <c r="E43" s="104"/>
      <c r="F43" s="51"/>
      <c r="G43" s="15"/>
      <c r="H43" s="27"/>
      <c r="I43" s="23"/>
    </row>
    <row r="44" spans="1:9" ht="15" customHeight="1">
      <c r="A44" s="14">
        <v>1</v>
      </c>
      <c r="B44" s="50" t="s">
        <v>457</v>
      </c>
      <c r="C44" s="16">
        <v>29834</v>
      </c>
      <c r="D44" s="16">
        <v>29.834</v>
      </c>
      <c r="E44" s="103" t="s">
        <v>228</v>
      </c>
      <c r="F44" s="50" t="s">
        <v>11</v>
      </c>
      <c r="G44" s="15" t="s">
        <v>78</v>
      </c>
      <c r="H44" s="27">
        <v>7</v>
      </c>
      <c r="I44" s="27">
        <f>(D44*H44)</f>
        <v>208.838</v>
      </c>
    </row>
    <row r="45" spans="1:9" ht="15" customHeight="1">
      <c r="A45" s="14">
        <v>2</v>
      </c>
      <c r="B45" s="50" t="s">
        <v>449</v>
      </c>
      <c r="C45" s="16">
        <v>3812</v>
      </c>
      <c r="D45" s="16">
        <v>3.812</v>
      </c>
      <c r="E45" s="103" t="s">
        <v>228</v>
      </c>
      <c r="F45" s="50" t="s">
        <v>3</v>
      </c>
      <c r="G45" s="16" t="s">
        <v>1</v>
      </c>
      <c r="H45" s="27">
        <v>7</v>
      </c>
      <c r="I45" s="27">
        <f aca="true" t="shared" si="1" ref="I45:I98">(D45*H45)</f>
        <v>26.683999999999997</v>
      </c>
    </row>
    <row r="46" spans="1:9" ht="15" customHeight="1">
      <c r="A46" s="14">
        <v>3</v>
      </c>
      <c r="B46" s="50" t="s">
        <v>463</v>
      </c>
      <c r="C46" s="16">
        <v>375</v>
      </c>
      <c r="D46" s="16">
        <v>0.375</v>
      </c>
      <c r="E46" s="103" t="s">
        <v>228</v>
      </c>
      <c r="F46" s="49" t="s">
        <v>6</v>
      </c>
      <c r="G46" s="16" t="s">
        <v>1</v>
      </c>
      <c r="H46" s="27">
        <v>7</v>
      </c>
      <c r="I46" s="27">
        <f t="shared" si="1"/>
        <v>2.625</v>
      </c>
    </row>
    <row r="47" spans="1:9" ht="15" customHeight="1">
      <c r="A47" s="14">
        <v>4</v>
      </c>
      <c r="B47" s="50" t="s">
        <v>425</v>
      </c>
      <c r="C47" s="75">
        <v>12153</v>
      </c>
      <c r="D47" s="75">
        <v>12.153</v>
      </c>
      <c r="E47" s="103" t="s">
        <v>228</v>
      </c>
      <c r="F47" s="49" t="s">
        <v>8</v>
      </c>
      <c r="G47" s="16" t="s">
        <v>5</v>
      </c>
      <c r="H47" s="27">
        <v>7</v>
      </c>
      <c r="I47" s="27">
        <f t="shared" si="1"/>
        <v>85.071</v>
      </c>
    </row>
    <row r="48" spans="1:9" ht="15" customHeight="1">
      <c r="A48" s="14">
        <v>5</v>
      </c>
      <c r="B48" s="50" t="s">
        <v>426</v>
      </c>
      <c r="C48" s="16">
        <v>40813</v>
      </c>
      <c r="D48" s="16">
        <v>40.813</v>
      </c>
      <c r="E48" s="103" t="s">
        <v>228</v>
      </c>
      <c r="F48" s="49" t="s">
        <v>8</v>
      </c>
      <c r="G48" s="16" t="s">
        <v>5</v>
      </c>
      <c r="H48" s="27">
        <v>7</v>
      </c>
      <c r="I48" s="27">
        <f t="shared" si="1"/>
        <v>285.69100000000003</v>
      </c>
    </row>
    <row r="49" spans="1:9" ht="15" customHeight="1">
      <c r="A49" s="14">
        <v>6</v>
      </c>
      <c r="B49" s="50" t="s">
        <v>430</v>
      </c>
      <c r="C49" s="33">
        <v>12310</v>
      </c>
      <c r="D49" s="25">
        <v>12.31</v>
      </c>
      <c r="E49" s="103" t="s">
        <v>228</v>
      </c>
      <c r="F49" s="49" t="s">
        <v>100</v>
      </c>
      <c r="G49" s="16" t="s">
        <v>78</v>
      </c>
      <c r="H49" s="27">
        <v>7</v>
      </c>
      <c r="I49" s="27">
        <f t="shared" si="1"/>
        <v>86.17</v>
      </c>
    </row>
    <row r="50" spans="1:9" ht="15" customHeight="1">
      <c r="A50" s="14">
        <v>7</v>
      </c>
      <c r="B50" s="50" t="s">
        <v>431</v>
      </c>
      <c r="C50" s="16">
        <v>2461</v>
      </c>
      <c r="D50" s="16">
        <v>2.461</v>
      </c>
      <c r="E50" s="103" t="s">
        <v>228</v>
      </c>
      <c r="F50" s="49" t="s">
        <v>100</v>
      </c>
      <c r="G50" s="16" t="s">
        <v>78</v>
      </c>
      <c r="H50" s="27">
        <v>7</v>
      </c>
      <c r="I50" s="27">
        <f t="shared" si="1"/>
        <v>17.227</v>
      </c>
    </row>
    <row r="51" spans="1:9" ht="15" customHeight="1">
      <c r="A51" s="14">
        <v>8</v>
      </c>
      <c r="B51" s="50" t="s">
        <v>460</v>
      </c>
      <c r="C51" s="16">
        <v>1464</v>
      </c>
      <c r="D51" s="16">
        <v>1.464</v>
      </c>
      <c r="E51" s="103" t="s">
        <v>228</v>
      </c>
      <c r="F51" s="49" t="s">
        <v>2</v>
      </c>
      <c r="G51" s="15" t="s">
        <v>78</v>
      </c>
      <c r="H51" s="27">
        <v>7</v>
      </c>
      <c r="I51" s="27">
        <f t="shared" si="1"/>
        <v>10.248</v>
      </c>
    </row>
    <row r="52" spans="1:9" ht="15" customHeight="1">
      <c r="A52" s="14">
        <v>9</v>
      </c>
      <c r="B52" s="50" t="s">
        <v>461</v>
      </c>
      <c r="C52" s="15">
        <v>2000</v>
      </c>
      <c r="D52" s="39">
        <v>2</v>
      </c>
      <c r="E52" s="103" t="s">
        <v>228</v>
      </c>
      <c r="F52" s="49" t="s">
        <v>7</v>
      </c>
      <c r="G52" s="15" t="s">
        <v>78</v>
      </c>
      <c r="H52" s="27">
        <v>7</v>
      </c>
      <c r="I52" s="27">
        <f t="shared" si="1"/>
        <v>14</v>
      </c>
    </row>
    <row r="53" spans="1:9" ht="15" customHeight="1">
      <c r="A53" s="14">
        <v>10</v>
      </c>
      <c r="B53" s="50" t="s">
        <v>459</v>
      </c>
      <c r="C53" s="16">
        <v>13834</v>
      </c>
      <c r="D53" s="16">
        <v>13.834</v>
      </c>
      <c r="E53" s="103" t="s">
        <v>228</v>
      </c>
      <c r="F53" s="49" t="s">
        <v>4</v>
      </c>
      <c r="G53" s="16" t="s">
        <v>1</v>
      </c>
      <c r="H53" s="27">
        <v>7</v>
      </c>
      <c r="I53" s="27">
        <f t="shared" si="1"/>
        <v>96.838</v>
      </c>
    </row>
    <row r="54" spans="1:9" ht="15" customHeight="1">
      <c r="A54" s="14">
        <v>11</v>
      </c>
      <c r="B54" s="50" t="s">
        <v>428</v>
      </c>
      <c r="C54" s="16">
        <v>7378</v>
      </c>
      <c r="D54" s="16">
        <v>7.378</v>
      </c>
      <c r="E54" s="103" t="s">
        <v>228</v>
      </c>
      <c r="F54" s="49" t="s">
        <v>4</v>
      </c>
      <c r="G54" s="16" t="s">
        <v>78</v>
      </c>
      <c r="H54" s="27">
        <v>7</v>
      </c>
      <c r="I54" s="27">
        <f t="shared" si="1"/>
        <v>51.646</v>
      </c>
    </row>
    <row r="55" spans="1:9" ht="15" customHeight="1">
      <c r="A55" s="14">
        <v>12</v>
      </c>
      <c r="B55" s="50" t="s">
        <v>437</v>
      </c>
      <c r="C55" s="16">
        <v>102274</v>
      </c>
      <c r="D55" s="16">
        <v>102.274</v>
      </c>
      <c r="E55" s="103" t="s">
        <v>228</v>
      </c>
      <c r="F55" s="50" t="s">
        <v>9</v>
      </c>
      <c r="G55" s="15" t="s">
        <v>121</v>
      </c>
      <c r="H55" s="27">
        <v>7</v>
      </c>
      <c r="I55" s="27">
        <f t="shared" si="1"/>
        <v>715.918</v>
      </c>
    </row>
    <row r="56" spans="1:9" ht="15" customHeight="1">
      <c r="A56" s="14">
        <v>13</v>
      </c>
      <c r="B56" s="50" t="s">
        <v>466</v>
      </c>
      <c r="C56" s="16">
        <v>3908</v>
      </c>
      <c r="D56" s="16">
        <v>3.908</v>
      </c>
      <c r="E56" s="103" t="s">
        <v>228</v>
      </c>
      <c r="F56" s="49" t="s">
        <v>8</v>
      </c>
      <c r="G56" s="16" t="s">
        <v>5</v>
      </c>
      <c r="H56" s="27">
        <v>7</v>
      </c>
      <c r="I56" s="27">
        <f t="shared" si="1"/>
        <v>27.355999999999998</v>
      </c>
    </row>
    <row r="57" spans="1:9" ht="15" customHeight="1">
      <c r="A57" s="14">
        <v>14</v>
      </c>
      <c r="B57" s="50" t="s">
        <v>436</v>
      </c>
      <c r="C57" s="16">
        <v>23670</v>
      </c>
      <c r="D57" s="25">
        <v>23.67</v>
      </c>
      <c r="E57" s="103" t="s">
        <v>228</v>
      </c>
      <c r="F57" s="49" t="s">
        <v>8</v>
      </c>
      <c r="G57" s="16" t="s">
        <v>5</v>
      </c>
      <c r="H57" s="27">
        <v>7</v>
      </c>
      <c r="I57" s="27">
        <f t="shared" si="1"/>
        <v>165.69</v>
      </c>
    </row>
    <row r="58" spans="1:9" ht="15" customHeight="1">
      <c r="A58" s="14">
        <v>15</v>
      </c>
      <c r="B58" s="50" t="s">
        <v>434</v>
      </c>
      <c r="C58" s="16">
        <v>63089</v>
      </c>
      <c r="D58" s="16">
        <v>63.089</v>
      </c>
      <c r="E58" s="103" t="s">
        <v>228</v>
      </c>
      <c r="F58" s="49" t="s">
        <v>102</v>
      </c>
      <c r="G58" s="15" t="s">
        <v>106</v>
      </c>
      <c r="H58" s="27">
        <v>7</v>
      </c>
      <c r="I58" s="27">
        <f t="shared" si="1"/>
        <v>441.623</v>
      </c>
    </row>
    <row r="59" spans="1:9" ht="15" customHeight="1">
      <c r="A59" s="14">
        <v>16</v>
      </c>
      <c r="B59" s="50" t="s">
        <v>427</v>
      </c>
      <c r="C59" s="16">
        <v>28232</v>
      </c>
      <c r="D59" s="16">
        <v>28.232</v>
      </c>
      <c r="E59" s="103" t="s">
        <v>228</v>
      </c>
      <c r="F59" s="49" t="s">
        <v>11</v>
      </c>
      <c r="G59" s="15" t="s">
        <v>106</v>
      </c>
      <c r="H59" s="27">
        <v>7</v>
      </c>
      <c r="I59" s="27">
        <f t="shared" si="1"/>
        <v>197.624</v>
      </c>
    </row>
    <row r="60" spans="1:9" ht="15" customHeight="1">
      <c r="A60" s="14">
        <v>17</v>
      </c>
      <c r="B60" s="50" t="s">
        <v>435</v>
      </c>
      <c r="C60" s="16">
        <v>14830</v>
      </c>
      <c r="D60" s="25">
        <v>14.83</v>
      </c>
      <c r="E60" s="103" t="s">
        <v>228</v>
      </c>
      <c r="F60" s="49" t="s">
        <v>11</v>
      </c>
      <c r="G60" s="16" t="s">
        <v>5</v>
      </c>
      <c r="H60" s="27">
        <v>7</v>
      </c>
      <c r="I60" s="27">
        <f t="shared" si="1"/>
        <v>103.81</v>
      </c>
    </row>
    <row r="61" spans="1:9" ht="15" customHeight="1">
      <c r="A61" s="14">
        <v>18</v>
      </c>
      <c r="B61" s="50" t="s">
        <v>455</v>
      </c>
      <c r="C61" s="16">
        <v>5152</v>
      </c>
      <c r="D61" s="16">
        <v>5.152</v>
      </c>
      <c r="E61" s="103" t="s">
        <v>228</v>
      </c>
      <c r="F61" s="49" t="s">
        <v>8</v>
      </c>
      <c r="G61" s="15" t="s">
        <v>106</v>
      </c>
      <c r="H61" s="27">
        <v>7</v>
      </c>
      <c r="I61" s="27">
        <f t="shared" si="1"/>
        <v>36.064</v>
      </c>
    </row>
    <row r="62" spans="1:9" ht="15" customHeight="1">
      <c r="A62" s="14">
        <v>19</v>
      </c>
      <c r="B62" s="50" t="s">
        <v>467</v>
      </c>
      <c r="C62" s="15">
        <v>8073</v>
      </c>
      <c r="D62" s="15">
        <v>8.073</v>
      </c>
      <c r="E62" s="103" t="s">
        <v>228</v>
      </c>
      <c r="F62" s="49" t="s">
        <v>11</v>
      </c>
      <c r="G62" s="15" t="s">
        <v>106</v>
      </c>
      <c r="H62" s="27">
        <v>7</v>
      </c>
      <c r="I62" s="27">
        <f t="shared" si="1"/>
        <v>56.511</v>
      </c>
    </row>
    <row r="63" spans="1:9" ht="15" customHeight="1">
      <c r="A63" s="14">
        <v>20</v>
      </c>
      <c r="B63" s="50" t="s">
        <v>479</v>
      </c>
      <c r="C63" s="16">
        <v>4238</v>
      </c>
      <c r="D63" s="16">
        <v>4.238</v>
      </c>
      <c r="E63" s="103" t="s">
        <v>228</v>
      </c>
      <c r="F63" s="49" t="s">
        <v>10</v>
      </c>
      <c r="G63" s="16" t="s">
        <v>5</v>
      </c>
      <c r="H63" s="27">
        <v>7</v>
      </c>
      <c r="I63" s="27">
        <f t="shared" si="1"/>
        <v>29.666000000000004</v>
      </c>
    </row>
    <row r="64" spans="1:9" ht="15" customHeight="1">
      <c r="A64" s="14">
        <v>21</v>
      </c>
      <c r="B64" s="50" t="s">
        <v>468</v>
      </c>
      <c r="C64" s="16">
        <v>29098</v>
      </c>
      <c r="D64" s="16">
        <v>29.098</v>
      </c>
      <c r="E64" s="103" t="s">
        <v>228</v>
      </c>
      <c r="F64" s="49" t="s">
        <v>10</v>
      </c>
      <c r="G64" s="16" t="s">
        <v>5</v>
      </c>
      <c r="H64" s="27">
        <v>7</v>
      </c>
      <c r="I64" s="27">
        <f t="shared" si="1"/>
        <v>203.68599999999998</v>
      </c>
    </row>
    <row r="65" spans="1:9" ht="15" customHeight="1">
      <c r="A65" s="14">
        <v>22</v>
      </c>
      <c r="B65" s="50" t="s">
        <v>450</v>
      </c>
      <c r="C65" s="16">
        <v>7358</v>
      </c>
      <c r="D65" s="16">
        <v>7.358</v>
      </c>
      <c r="E65" s="103" t="s">
        <v>228</v>
      </c>
      <c r="F65" s="49" t="s">
        <v>101</v>
      </c>
      <c r="G65" s="16" t="s">
        <v>5</v>
      </c>
      <c r="H65" s="27">
        <v>7</v>
      </c>
      <c r="I65" s="27">
        <f t="shared" si="1"/>
        <v>51.506</v>
      </c>
    </row>
    <row r="66" spans="1:9" ht="15" customHeight="1">
      <c r="A66" s="14">
        <v>23</v>
      </c>
      <c r="B66" s="50" t="s">
        <v>458</v>
      </c>
      <c r="C66" s="33">
        <v>46532</v>
      </c>
      <c r="D66" s="25">
        <v>46.532</v>
      </c>
      <c r="E66" s="103" t="s">
        <v>228</v>
      </c>
      <c r="F66" s="49" t="s">
        <v>186</v>
      </c>
      <c r="G66" s="16" t="s">
        <v>5</v>
      </c>
      <c r="H66" s="27">
        <v>7</v>
      </c>
      <c r="I66" s="27">
        <f t="shared" si="1"/>
        <v>325.724</v>
      </c>
    </row>
    <row r="67" spans="1:9" ht="15" customHeight="1">
      <c r="A67" s="14">
        <v>24</v>
      </c>
      <c r="B67" s="50" t="s">
        <v>469</v>
      </c>
      <c r="C67" s="16">
        <v>14347</v>
      </c>
      <c r="D67" s="16">
        <v>14.347</v>
      </c>
      <c r="E67" s="103" t="s">
        <v>228</v>
      </c>
      <c r="F67" s="49" t="s">
        <v>107</v>
      </c>
      <c r="G67" s="16" t="s">
        <v>5</v>
      </c>
      <c r="H67" s="27">
        <v>7</v>
      </c>
      <c r="I67" s="27">
        <f t="shared" si="1"/>
        <v>100.429</v>
      </c>
    </row>
    <row r="68" spans="1:18" s="4" customFormat="1" ht="15" customHeight="1">
      <c r="A68" s="14">
        <v>25</v>
      </c>
      <c r="B68" s="50" t="s">
        <v>433</v>
      </c>
      <c r="C68" s="16">
        <v>30732</v>
      </c>
      <c r="D68" s="16">
        <v>30.732</v>
      </c>
      <c r="E68" s="103" t="s">
        <v>228</v>
      </c>
      <c r="F68" s="49" t="s">
        <v>101</v>
      </c>
      <c r="G68" s="16" t="s">
        <v>5</v>
      </c>
      <c r="H68" s="27">
        <v>7</v>
      </c>
      <c r="I68" s="27">
        <f t="shared" si="1"/>
        <v>215.124</v>
      </c>
      <c r="J68" s="17"/>
      <c r="K68" s="17"/>
      <c r="L68" s="17"/>
      <c r="M68" s="17"/>
      <c r="N68" s="17"/>
      <c r="O68" s="17"/>
      <c r="P68" s="17"/>
      <c r="Q68" s="17"/>
      <c r="R68" s="17"/>
    </row>
    <row r="69" spans="1:18" s="4" customFormat="1" ht="15" customHeight="1">
      <c r="A69" s="14">
        <v>26</v>
      </c>
      <c r="B69" s="50" t="s">
        <v>470</v>
      </c>
      <c r="C69" s="16">
        <v>3035</v>
      </c>
      <c r="D69" s="16">
        <v>3.035</v>
      </c>
      <c r="E69" s="103" t="s">
        <v>228</v>
      </c>
      <c r="F69" s="49" t="s">
        <v>11</v>
      </c>
      <c r="G69" s="15" t="s">
        <v>106</v>
      </c>
      <c r="H69" s="27">
        <v>7</v>
      </c>
      <c r="I69" s="27">
        <f t="shared" si="1"/>
        <v>21.245</v>
      </c>
      <c r="J69" s="17"/>
      <c r="K69" s="17"/>
      <c r="L69" s="17"/>
      <c r="M69" s="17"/>
      <c r="N69" s="17"/>
      <c r="O69" s="17"/>
      <c r="P69" s="17"/>
      <c r="Q69" s="17"/>
      <c r="R69" s="17"/>
    </row>
    <row r="70" spans="1:18" s="4" customFormat="1" ht="15" customHeight="1">
      <c r="A70" s="14">
        <v>27</v>
      </c>
      <c r="B70" s="50" t="s">
        <v>432</v>
      </c>
      <c r="C70" s="16">
        <v>8402</v>
      </c>
      <c r="D70" s="16">
        <v>8.402</v>
      </c>
      <c r="E70" s="103" t="s">
        <v>228</v>
      </c>
      <c r="F70" s="49" t="s">
        <v>0</v>
      </c>
      <c r="G70" s="16" t="s">
        <v>78</v>
      </c>
      <c r="H70" s="27">
        <v>7</v>
      </c>
      <c r="I70" s="27">
        <f t="shared" si="1"/>
        <v>58.81399999999999</v>
      </c>
      <c r="J70" s="17"/>
      <c r="K70" s="17"/>
      <c r="L70" s="17"/>
      <c r="M70" s="17"/>
      <c r="N70" s="17"/>
      <c r="O70" s="17"/>
      <c r="P70" s="17"/>
      <c r="Q70" s="17"/>
      <c r="R70" s="17"/>
    </row>
    <row r="71" spans="1:18" s="4" customFormat="1" ht="15" customHeight="1">
      <c r="A71" s="14">
        <v>28</v>
      </c>
      <c r="B71" s="50" t="s">
        <v>471</v>
      </c>
      <c r="C71" s="16">
        <v>3000</v>
      </c>
      <c r="D71" s="25">
        <v>3</v>
      </c>
      <c r="E71" s="103" t="s">
        <v>228</v>
      </c>
      <c r="F71" s="49" t="s">
        <v>100</v>
      </c>
      <c r="G71" s="15" t="s">
        <v>78</v>
      </c>
      <c r="H71" s="27">
        <v>7</v>
      </c>
      <c r="I71" s="27">
        <f t="shared" si="1"/>
        <v>21</v>
      </c>
      <c r="J71" s="17"/>
      <c r="K71" s="17"/>
      <c r="L71" s="17"/>
      <c r="M71" s="17"/>
      <c r="N71" s="17"/>
      <c r="O71" s="17"/>
      <c r="P71" s="17"/>
      <c r="Q71" s="17"/>
      <c r="R71" s="17"/>
    </row>
    <row r="72" spans="1:18" s="4" customFormat="1" ht="15" customHeight="1">
      <c r="A72" s="14">
        <v>29</v>
      </c>
      <c r="B72" s="50" t="s">
        <v>429</v>
      </c>
      <c r="C72" s="16">
        <v>3211</v>
      </c>
      <c r="D72" s="16">
        <v>3.211</v>
      </c>
      <c r="E72" s="103" t="s">
        <v>228</v>
      </c>
      <c r="F72" s="49" t="s">
        <v>100</v>
      </c>
      <c r="G72" s="16" t="s">
        <v>78</v>
      </c>
      <c r="H72" s="27">
        <v>7</v>
      </c>
      <c r="I72" s="27">
        <f t="shared" si="1"/>
        <v>22.477</v>
      </c>
      <c r="J72" s="17"/>
      <c r="K72" s="17"/>
      <c r="L72" s="17"/>
      <c r="M72" s="17"/>
      <c r="N72" s="17"/>
      <c r="O72" s="17"/>
      <c r="P72" s="17"/>
      <c r="Q72" s="17"/>
      <c r="R72" s="17"/>
    </row>
    <row r="73" spans="1:18" s="4" customFormat="1" ht="15" customHeight="1">
      <c r="A73" s="14">
        <v>30</v>
      </c>
      <c r="B73" s="50" t="s">
        <v>472</v>
      </c>
      <c r="C73" s="16">
        <v>4870</v>
      </c>
      <c r="D73" s="25">
        <v>4.87</v>
      </c>
      <c r="E73" s="103" t="s">
        <v>228</v>
      </c>
      <c r="F73" s="49" t="s">
        <v>100</v>
      </c>
      <c r="G73" s="15" t="s">
        <v>78</v>
      </c>
      <c r="H73" s="27">
        <v>7</v>
      </c>
      <c r="I73" s="27">
        <f t="shared" si="1"/>
        <v>34.09</v>
      </c>
      <c r="J73" s="17"/>
      <c r="K73" s="17"/>
      <c r="L73" s="17"/>
      <c r="M73" s="17"/>
      <c r="N73" s="17"/>
      <c r="O73" s="17"/>
      <c r="P73" s="17"/>
      <c r="Q73" s="17"/>
      <c r="R73" s="17"/>
    </row>
    <row r="74" spans="1:18" s="4" customFormat="1" ht="15" customHeight="1">
      <c r="A74" s="14">
        <v>31</v>
      </c>
      <c r="B74" s="50" t="s">
        <v>473</v>
      </c>
      <c r="C74" s="16">
        <v>3893</v>
      </c>
      <c r="D74" s="16">
        <v>3.893</v>
      </c>
      <c r="E74" s="103" t="s">
        <v>228</v>
      </c>
      <c r="F74" s="50" t="s">
        <v>108</v>
      </c>
      <c r="G74" s="15" t="s">
        <v>78</v>
      </c>
      <c r="H74" s="27">
        <v>7</v>
      </c>
      <c r="I74" s="27">
        <f t="shared" si="1"/>
        <v>27.250999999999998</v>
      </c>
      <c r="J74" s="17"/>
      <c r="K74" s="17"/>
      <c r="L74" s="17"/>
      <c r="M74" s="17"/>
      <c r="N74" s="17"/>
      <c r="O74" s="17"/>
      <c r="P74" s="17"/>
      <c r="Q74" s="17"/>
      <c r="R74" s="17"/>
    </row>
    <row r="75" spans="1:18" s="4" customFormat="1" ht="15" customHeight="1">
      <c r="A75" s="14">
        <v>32</v>
      </c>
      <c r="B75" s="50" t="s">
        <v>456</v>
      </c>
      <c r="C75" s="16">
        <v>769</v>
      </c>
      <c r="D75" s="16">
        <v>0.769</v>
      </c>
      <c r="E75" s="103" t="s">
        <v>228</v>
      </c>
      <c r="F75" s="49" t="s">
        <v>11</v>
      </c>
      <c r="G75" s="16" t="s">
        <v>5</v>
      </c>
      <c r="H75" s="27">
        <v>7</v>
      </c>
      <c r="I75" s="27">
        <f t="shared" si="1"/>
        <v>5.383</v>
      </c>
      <c r="J75" s="17"/>
      <c r="K75" s="17"/>
      <c r="L75" s="17"/>
      <c r="M75" s="17"/>
      <c r="N75" s="17"/>
      <c r="O75" s="17"/>
      <c r="P75" s="17"/>
      <c r="Q75" s="17"/>
      <c r="R75" s="17"/>
    </row>
    <row r="76" spans="1:18" s="4" customFormat="1" ht="15" customHeight="1">
      <c r="A76" s="14">
        <v>33</v>
      </c>
      <c r="B76" s="50" t="s">
        <v>474</v>
      </c>
      <c r="C76" s="16">
        <v>8025</v>
      </c>
      <c r="D76" s="16">
        <v>8.025</v>
      </c>
      <c r="E76" s="103" t="s">
        <v>228</v>
      </c>
      <c r="F76" s="49" t="s">
        <v>109</v>
      </c>
      <c r="G76" s="16" t="s">
        <v>1</v>
      </c>
      <c r="H76" s="27">
        <v>7</v>
      </c>
      <c r="I76" s="27">
        <f t="shared" si="1"/>
        <v>56.175000000000004</v>
      </c>
      <c r="J76" s="17"/>
      <c r="K76" s="17"/>
      <c r="L76" s="17"/>
      <c r="M76" s="17"/>
      <c r="N76" s="17"/>
      <c r="O76" s="17"/>
      <c r="P76" s="17"/>
      <c r="Q76" s="17"/>
      <c r="R76" s="17"/>
    </row>
    <row r="77" spans="1:18" s="4" customFormat="1" ht="15" customHeight="1">
      <c r="A77" s="14">
        <v>34</v>
      </c>
      <c r="B77" s="50" t="s">
        <v>451</v>
      </c>
      <c r="C77" s="16">
        <v>116</v>
      </c>
      <c r="D77" s="16">
        <v>0.116</v>
      </c>
      <c r="E77" s="103" t="s">
        <v>228</v>
      </c>
      <c r="F77" s="49" t="s">
        <v>6</v>
      </c>
      <c r="G77" s="15" t="s">
        <v>78</v>
      </c>
      <c r="H77" s="27">
        <v>7</v>
      </c>
      <c r="I77" s="27">
        <f t="shared" si="1"/>
        <v>0.812</v>
      </c>
      <c r="J77" s="17"/>
      <c r="K77" s="17"/>
      <c r="L77" s="17"/>
      <c r="M77" s="17"/>
      <c r="N77" s="17"/>
      <c r="O77" s="17"/>
      <c r="P77" s="17"/>
      <c r="Q77" s="17"/>
      <c r="R77" s="17"/>
    </row>
    <row r="78" spans="1:18" s="4" customFormat="1" ht="15" customHeight="1">
      <c r="A78" s="14">
        <v>35</v>
      </c>
      <c r="B78" s="50" t="s">
        <v>452</v>
      </c>
      <c r="C78" s="16">
        <v>1314</v>
      </c>
      <c r="D78" s="16">
        <v>1.314</v>
      </c>
      <c r="E78" s="103" t="s">
        <v>228</v>
      </c>
      <c r="F78" s="49" t="s">
        <v>7</v>
      </c>
      <c r="G78" s="15" t="s">
        <v>78</v>
      </c>
      <c r="H78" s="27">
        <v>7</v>
      </c>
      <c r="I78" s="27">
        <f t="shared" si="1"/>
        <v>9.198</v>
      </c>
      <c r="J78" s="17"/>
      <c r="K78" s="17"/>
      <c r="L78" s="17"/>
      <c r="M78" s="17"/>
      <c r="N78" s="17"/>
      <c r="O78" s="17"/>
      <c r="P78" s="17"/>
      <c r="Q78" s="17"/>
      <c r="R78" s="17"/>
    </row>
    <row r="79" spans="1:18" s="4" customFormat="1" ht="15" customHeight="1">
      <c r="A79" s="14">
        <v>36</v>
      </c>
      <c r="B79" s="50" t="s">
        <v>453</v>
      </c>
      <c r="C79" s="16">
        <v>1779</v>
      </c>
      <c r="D79" s="16">
        <v>1.779</v>
      </c>
      <c r="E79" s="103" t="s">
        <v>228</v>
      </c>
      <c r="F79" s="49" t="s">
        <v>7</v>
      </c>
      <c r="G79" s="15" t="s">
        <v>78</v>
      </c>
      <c r="H79" s="27">
        <v>7</v>
      </c>
      <c r="I79" s="27">
        <f t="shared" si="1"/>
        <v>12.453</v>
      </c>
      <c r="J79" s="17"/>
      <c r="K79" s="17"/>
      <c r="L79" s="17"/>
      <c r="M79" s="17"/>
      <c r="N79" s="17"/>
      <c r="O79" s="17"/>
      <c r="P79" s="17"/>
      <c r="Q79" s="17"/>
      <c r="R79" s="17"/>
    </row>
    <row r="80" spans="1:18" s="4" customFormat="1" ht="15" customHeight="1">
      <c r="A80" s="14">
        <v>37</v>
      </c>
      <c r="B80" s="50" t="s">
        <v>475</v>
      </c>
      <c r="C80" s="16">
        <v>3035</v>
      </c>
      <c r="D80" s="16">
        <v>3.035</v>
      </c>
      <c r="E80" s="103" t="s">
        <v>228</v>
      </c>
      <c r="F80" s="49" t="s">
        <v>1073</v>
      </c>
      <c r="G80" s="15" t="s">
        <v>78</v>
      </c>
      <c r="H80" s="27">
        <v>7</v>
      </c>
      <c r="I80" s="27">
        <f t="shared" si="1"/>
        <v>21.245</v>
      </c>
      <c r="J80" s="17"/>
      <c r="K80" s="17"/>
      <c r="L80" s="17"/>
      <c r="M80" s="17"/>
      <c r="N80" s="17"/>
      <c r="O80" s="17"/>
      <c r="P80" s="17"/>
      <c r="Q80" s="17"/>
      <c r="R80" s="17"/>
    </row>
    <row r="81" spans="1:18" s="4" customFormat="1" ht="15" customHeight="1">
      <c r="A81" s="14">
        <v>38</v>
      </c>
      <c r="B81" s="50" t="s">
        <v>462</v>
      </c>
      <c r="C81" s="16">
        <v>1896</v>
      </c>
      <c r="D81" s="16">
        <v>1.896</v>
      </c>
      <c r="E81" s="103" t="s">
        <v>228</v>
      </c>
      <c r="F81" s="49" t="s">
        <v>6</v>
      </c>
      <c r="G81" s="16" t="s">
        <v>1</v>
      </c>
      <c r="H81" s="27">
        <v>7</v>
      </c>
      <c r="I81" s="27">
        <f t="shared" si="1"/>
        <v>13.271999999999998</v>
      </c>
      <c r="J81" s="17"/>
      <c r="K81" s="17"/>
      <c r="L81" s="17"/>
      <c r="M81" s="17"/>
      <c r="N81" s="17"/>
      <c r="O81" s="17"/>
      <c r="P81" s="17"/>
      <c r="Q81" s="17"/>
      <c r="R81" s="17"/>
    </row>
    <row r="82" spans="1:18" s="4" customFormat="1" ht="15" customHeight="1">
      <c r="A82" s="14">
        <v>39</v>
      </c>
      <c r="B82" s="50" t="s">
        <v>454</v>
      </c>
      <c r="C82" s="16">
        <v>538</v>
      </c>
      <c r="D82" s="16">
        <v>0.538</v>
      </c>
      <c r="E82" s="103" t="s">
        <v>228</v>
      </c>
      <c r="F82" s="49" t="s">
        <v>56</v>
      </c>
      <c r="G82" s="16" t="s">
        <v>5</v>
      </c>
      <c r="H82" s="27">
        <v>7</v>
      </c>
      <c r="I82" s="27">
        <f t="shared" si="1"/>
        <v>3.766</v>
      </c>
      <c r="J82" s="17"/>
      <c r="K82" s="17"/>
      <c r="L82" s="17"/>
      <c r="M82" s="17"/>
      <c r="N82" s="17"/>
      <c r="O82" s="17"/>
      <c r="P82" s="17"/>
      <c r="Q82" s="17"/>
      <c r="R82" s="17"/>
    </row>
    <row r="83" spans="1:18" s="4" customFormat="1" ht="15" customHeight="1">
      <c r="A83" s="14">
        <v>40</v>
      </c>
      <c r="B83" s="50" t="s">
        <v>478</v>
      </c>
      <c r="C83" s="16">
        <v>57</v>
      </c>
      <c r="D83" s="16">
        <v>0.057</v>
      </c>
      <c r="E83" s="103" t="s">
        <v>228</v>
      </c>
      <c r="F83" s="49" t="s">
        <v>56</v>
      </c>
      <c r="G83" s="16" t="s">
        <v>5</v>
      </c>
      <c r="H83" s="27">
        <v>7</v>
      </c>
      <c r="I83" s="27">
        <f t="shared" si="1"/>
        <v>0.399</v>
      </c>
      <c r="J83" s="17"/>
      <c r="K83" s="17"/>
      <c r="L83" s="17"/>
      <c r="M83" s="17"/>
      <c r="N83" s="17"/>
      <c r="O83" s="17"/>
      <c r="P83" s="17"/>
      <c r="Q83" s="17"/>
      <c r="R83" s="17"/>
    </row>
    <row r="84" spans="1:18" s="4" customFormat="1" ht="15" customHeight="1">
      <c r="A84" s="14">
        <v>41</v>
      </c>
      <c r="B84" s="50" t="s">
        <v>447</v>
      </c>
      <c r="C84" s="16">
        <v>2180</v>
      </c>
      <c r="D84" s="25">
        <v>2.18</v>
      </c>
      <c r="E84" s="103" t="s">
        <v>228</v>
      </c>
      <c r="F84" s="50" t="s">
        <v>105</v>
      </c>
      <c r="G84" s="16" t="s">
        <v>77</v>
      </c>
      <c r="H84" s="27">
        <v>7</v>
      </c>
      <c r="I84" s="27">
        <f t="shared" si="1"/>
        <v>15.260000000000002</v>
      </c>
      <c r="J84" s="17"/>
      <c r="K84" s="17"/>
      <c r="L84" s="17"/>
      <c r="M84" s="17"/>
      <c r="N84" s="17"/>
      <c r="O84" s="17"/>
      <c r="P84" s="17"/>
      <c r="Q84" s="17"/>
      <c r="R84" s="17"/>
    </row>
    <row r="85" spans="1:18" s="4" customFormat="1" ht="15" customHeight="1">
      <c r="A85" s="14">
        <v>42</v>
      </c>
      <c r="B85" s="50" t="s">
        <v>448</v>
      </c>
      <c r="C85" s="16">
        <v>19022</v>
      </c>
      <c r="D85" s="16">
        <v>19.022</v>
      </c>
      <c r="E85" s="103" t="s">
        <v>228</v>
      </c>
      <c r="F85" s="49" t="s">
        <v>105</v>
      </c>
      <c r="G85" s="15" t="s">
        <v>78</v>
      </c>
      <c r="H85" s="27">
        <v>7</v>
      </c>
      <c r="I85" s="27">
        <f t="shared" si="1"/>
        <v>133.154</v>
      </c>
      <c r="J85" s="17"/>
      <c r="K85" s="17"/>
      <c r="L85" s="17"/>
      <c r="M85" s="17"/>
      <c r="N85" s="17"/>
      <c r="O85" s="17"/>
      <c r="P85" s="17"/>
      <c r="Q85" s="17"/>
      <c r="R85" s="17"/>
    </row>
    <row r="86" spans="1:18" s="4" customFormat="1" ht="15" customHeight="1">
      <c r="A86" s="14">
        <v>43</v>
      </c>
      <c r="B86" s="50" t="s">
        <v>465</v>
      </c>
      <c r="C86" s="16">
        <v>2983</v>
      </c>
      <c r="D86" s="16">
        <v>2.983</v>
      </c>
      <c r="E86" s="103" t="s">
        <v>228</v>
      </c>
      <c r="F86" s="50" t="s">
        <v>105</v>
      </c>
      <c r="G86" s="16" t="s">
        <v>77</v>
      </c>
      <c r="H86" s="27">
        <v>7</v>
      </c>
      <c r="I86" s="27">
        <f t="shared" si="1"/>
        <v>20.881</v>
      </c>
      <c r="J86" s="17"/>
      <c r="K86" s="17"/>
      <c r="L86" s="17"/>
      <c r="M86" s="17"/>
      <c r="N86" s="17"/>
      <c r="O86" s="17"/>
      <c r="P86" s="17"/>
      <c r="Q86" s="17"/>
      <c r="R86" s="17"/>
    </row>
    <row r="87" spans="1:18" s="4" customFormat="1" ht="15" customHeight="1">
      <c r="A87" s="14">
        <v>44</v>
      </c>
      <c r="B87" s="50" t="s">
        <v>476</v>
      </c>
      <c r="C87" s="16">
        <v>5863</v>
      </c>
      <c r="D87" s="16">
        <v>5.863</v>
      </c>
      <c r="E87" s="103" t="s">
        <v>228</v>
      </c>
      <c r="F87" s="49" t="s">
        <v>12</v>
      </c>
      <c r="G87" s="15" t="s">
        <v>106</v>
      </c>
      <c r="H87" s="27">
        <v>7</v>
      </c>
      <c r="I87" s="27">
        <f t="shared" si="1"/>
        <v>41.041000000000004</v>
      </c>
      <c r="J87" s="17"/>
      <c r="K87" s="17"/>
      <c r="L87" s="17"/>
      <c r="M87" s="17"/>
      <c r="N87" s="17"/>
      <c r="O87" s="17"/>
      <c r="P87" s="17"/>
      <c r="Q87" s="17"/>
      <c r="R87" s="17"/>
    </row>
    <row r="88" spans="1:18" s="4" customFormat="1" ht="15" customHeight="1">
      <c r="A88" s="14">
        <v>45</v>
      </c>
      <c r="B88" s="50" t="s">
        <v>443</v>
      </c>
      <c r="C88" s="16">
        <v>25253</v>
      </c>
      <c r="D88" s="16">
        <v>25.253</v>
      </c>
      <c r="E88" s="103" t="s">
        <v>228</v>
      </c>
      <c r="F88" s="49" t="s">
        <v>104</v>
      </c>
      <c r="G88" s="16" t="s">
        <v>5</v>
      </c>
      <c r="H88" s="27">
        <v>7</v>
      </c>
      <c r="I88" s="27">
        <f t="shared" si="1"/>
        <v>176.77100000000002</v>
      </c>
      <c r="J88" s="17"/>
      <c r="K88" s="17"/>
      <c r="L88" s="17"/>
      <c r="M88" s="17"/>
      <c r="N88" s="17"/>
      <c r="O88" s="17"/>
      <c r="P88" s="17"/>
      <c r="Q88" s="17"/>
      <c r="R88" s="17"/>
    </row>
    <row r="89" spans="1:18" s="4" customFormat="1" ht="15" customHeight="1">
      <c r="A89" s="14">
        <v>46</v>
      </c>
      <c r="B89" s="50" t="s">
        <v>444</v>
      </c>
      <c r="C89" s="16">
        <v>15950</v>
      </c>
      <c r="D89" s="25">
        <v>15.95</v>
      </c>
      <c r="E89" s="103" t="s">
        <v>228</v>
      </c>
      <c r="F89" s="49" t="s">
        <v>174</v>
      </c>
      <c r="G89" s="16" t="s">
        <v>77</v>
      </c>
      <c r="H89" s="27">
        <v>7</v>
      </c>
      <c r="I89" s="27">
        <f t="shared" si="1"/>
        <v>111.64999999999999</v>
      </c>
      <c r="J89" s="17"/>
      <c r="K89" s="17"/>
      <c r="L89" s="17"/>
      <c r="M89" s="17"/>
      <c r="N89" s="17"/>
      <c r="O89" s="17"/>
      <c r="P89" s="17"/>
      <c r="Q89" s="17"/>
      <c r="R89" s="17"/>
    </row>
    <row r="90" spans="1:18" s="4" customFormat="1" ht="15" customHeight="1">
      <c r="A90" s="14">
        <v>47</v>
      </c>
      <c r="B90" s="50" t="s">
        <v>445</v>
      </c>
      <c r="C90" s="16">
        <v>6213</v>
      </c>
      <c r="D90" s="16">
        <v>6.213</v>
      </c>
      <c r="E90" s="103" t="s">
        <v>228</v>
      </c>
      <c r="F90" s="49" t="s">
        <v>104</v>
      </c>
      <c r="G90" s="16" t="s">
        <v>77</v>
      </c>
      <c r="H90" s="27">
        <v>7</v>
      </c>
      <c r="I90" s="27">
        <f t="shared" si="1"/>
        <v>43.491</v>
      </c>
      <c r="J90" s="17"/>
      <c r="K90" s="17"/>
      <c r="L90" s="17"/>
      <c r="M90" s="17"/>
      <c r="N90" s="17"/>
      <c r="O90" s="17"/>
      <c r="P90" s="17"/>
      <c r="Q90" s="17"/>
      <c r="R90" s="17"/>
    </row>
    <row r="91" spans="1:18" s="4" customFormat="1" ht="15" customHeight="1">
      <c r="A91" s="14">
        <v>48</v>
      </c>
      <c r="B91" s="50" t="s">
        <v>446</v>
      </c>
      <c r="C91" s="16">
        <v>12567</v>
      </c>
      <c r="D91" s="16">
        <v>12.567</v>
      </c>
      <c r="E91" s="103" t="s">
        <v>228</v>
      </c>
      <c r="F91" s="49" t="s">
        <v>6</v>
      </c>
      <c r="G91" s="16" t="s">
        <v>77</v>
      </c>
      <c r="H91" s="27">
        <v>7</v>
      </c>
      <c r="I91" s="27">
        <f t="shared" si="1"/>
        <v>87.969</v>
      </c>
      <c r="J91" s="17"/>
      <c r="K91" s="17"/>
      <c r="L91" s="17"/>
      <c r="M91" s="17"/>
      <c r="N91" s="17"/>
      <c r="O91" s="17"/>
      <c r="P91" s="17"/>
      <c r="Q91" s="17"/>
      <c r="R91" s="17"/>
    </row>
    <row r="92" spans="1:18" s="4" customFormat="1" ht="15" customHeight="1">
      <c r="A92" s="14">
        <v>49</v>
      </c>
      <c r="B92" s="50" t="s">
        <v>464</v>
      </c>
      <c r="C92" s="16">
        <v>1026</v>
      </c>
      <c r="D92" s="16">
        <v>1.026</v>
      </c>
      <c r="E92" s="103" t="s">
        <v>228</v>
      </c>
      <c r="F92" s="49" t="s">
        <v>6</v>
      </c>
      <c r="G92" s="16" t="s">
        <v>77</v>
      </c>
      <c r="H92" s="27">
        <v>7</v>
      </c>
      <c r="I92" s="27">
        <f t="shared" si="1"/>
        <v>7.182</v>
      </c>
      <c r="J92" s="17"/>
      <c r="K92" s="17"/>
      <c r="L92" s="17"/>
      <c r="M92" s="17"/>
      <c r="N92" s="17"/>
      <c r="O92" s="17"/>
      <c r="P92" s="17"/>
      <c r="Q92" s="17"/>
      <c r="R92" s="17"/>
    </row>
    <row r="93" spans="1:18" s="4" customFormat="1" ht="15" customHeight="1">
      <c r="A93" s="14">
        <v>50</v>
      </c>
      <c r="B93" s="50" t="s">
        <v>440</v>
      </c>
      <c r="C93" s="16">
        <v>2448</v>
      </c>
      <c r="D93" s="16">
        <v>2.448</v>
      </c>
      <c r="E93" s="103" t="s">
        <v>228</v>
      </c>
      <c r="F93" s="49" t="s">
        <v>14</v>
      </c>
      <c r="G93" s="16" t="s">
        <v>5</v>
      </c>
      <c r="H93" s="27">
        <v>7</v>
      </c>
      <c r="I93" s="27">
        <f t="shared" si="1"/>
        <v>17.136</v>
      </c>
      <c r="J93" s="17"/>
      <c r="K93" s="17"/>
      <c r="L93" s="17"/>
      <c r="M93" s="17"/>
      <c r="N93" s="17"/>
      <c r="O93" s="17"/>
      <c r="P93" s="17"/>
      <c r="Q93" s="17"/>
      <c r="R93" s="17"/>
    </row>
    <row r="94" spans="1:18" s="4" customFormat="1" ht="15" customHeight="1">
      <c r="A94" s="14">
        <v>51</v>
      </c>
      <c r="B94" s="50" t="s">
        <v>441</v>
      </c>
      <c r="C94" s="16">
        <v>15955</v>
      </c>
      <c r="D94" s="16">
        <v>15.955</v>
      </c>
      <c r="E94" s="103" t="s">
        <v>228</v>
      </c>
      <c r="F94" s="49" t="s">
        <v>14</v>
      </c>
      <c r="G94" s="16" t="s">
        <v>5</v>
      </c>
      <c r="H94" s="27">
        <v>7</v>
      </c>
      <c r="I94" s="27">
        <f t="shared" si="1"/>
        <v>111.685</v>
      </c>
      <c r="J94" s="17"/>
      <c r="K94" s="17"/>
      <c r="L94" s="17"/>
      <c r="M94" s="17"/>
      <c r="N94" s="17"/>
      <c r="O94" s="17"/>
      <c r="P94" s="17"/>
      <c r="Q94" s="17"/>
      <c r="R94" s="17"/>
    </row>
    <row r="95" spans="1:18" s="4" customFormat="1" ht="15" customHeight="1">
      <c r="A95" s="14">
        <v>52</v>
      </c>
      <c r="B95" s="50" t="s">
        <v>442</v>
      </c>
      <c r="C95" s="16">
        <v>3761</v>
      </c>
      <c r="D95" s="16">
        <v>3.761</v>
      </c>
      <c r="E95" s="103" t="s">
        <v>228</v>
      </c>
      <c r="F95" s="50" t="s">
        <v>6</v>
      </c>
      <c r="G95" s="16" t="s">
        <v>5</v>
      </c>
      <c r="H95" s="27">
        <v>7</v>
      </c>
      <c r="I95" s="27">
        <f t="shared" si="1"/>
        <v>26.327</v>
      </c>
      <c r="J95" s="17"/>
      <c r="K95" s="17"/>
      <c r="L95" s="17"/>
      <c r="M95" s="17"/>
      <c r="N95" s="17"/>
      <c r="O95" s="17"/>
      <c r="P95" s="17"/>
      <c r="Q95" s="17"/>
      <c r="R95" s="17"/>
    </row>
    <row r="96" spans="1:18" s="4" customFormat="1" ht="15" customHeight="1">
      <c r="A96" s="14">
        <v>53</v>
      </c>
      <c r="B96" s="50" t="s">
        <v>477</v>
      </c>
      <c r="C96" s="76">
        <v>29998</v>
      </c>
      <c r="D96" s="76">
        <v>29.998</v>
      </c>
      <c r="E96" s="103" t="s">
        <v>228</v>
      </c>
      <c r="F96" s="52" t="s">
        <v>14</v>
      </c>
      <c r="G96" s="16" t="s">
        <v>77</v>
      </c>
      <c r="H96" s="27">
        <v>7</v>
      </c>
      <c r="I96" s="27">
        <f t="shared" si="1"/>
        <v>209.98600000000002</v>
      </c>
      <c r="J96" s="17"/>
      <c r="K96" s="17"/>
      <c r="L96" s="17"/>
      <c r="M96" s="17"/>
      <c r="N96" s="17"/>
      <c r="O96" s="17"/>
      <c r="P96" s="17"/>
      <c r="Q96" s="17"/>
      <c r="R96" s="17"/>
    </row>
    <row r="97" spans="1:18" s="4" customFormat="1" ht="15" customHeight="1">
      <c r="A97" s="14">
        <v>54</v>
      </c>
      <c r="B97" s="50" t="s">
        <v>438</v>
      </c>
      <c r="C97" s="16">
        <v>6735</v>
      </c>
      <c r="D97" s="16">
        <v>6.735</v>
      </c>
      <c r="E97" s="103" t="s">
        <v>228</v>
      </c>
      <c r="F97" s="50" t="s">
        <v>103</v>
      </c>
      <c r="G97" s="16" t="s">
        <v>1</v>
      </c>
      <c r="H97" s="27">
        <v>7</v>
      </c>
      <c r="I97" s="27">
        <f t="shared" si="1"/>
        <v>47.145</v>
      </c>
      <c r="J97" s="17"/>
      <c r="K97" s="17"/>
      <c r="L97" s="17"/>
      <c r="M97" s="17"/>
      <c r="N97" s="17"/>
      <c r="O97" s="17"/>
      <c r="P97" s="17"/>
      <c r="Q97" s="17"/>
      <c r="R97" s="17"/>
    </row>
    <row r="98" spans="1:18" s="4" customFormat="1" ht="15" customHeight="1">
      <c r="A98" s="14">
        <v>55</v>
      </c>
      <c r="B98" s="50" t="s">
        <v>439</v>
      </c>
      <c r="C98" s="16">
        <v>14999</v>
      </c>
      <c r="D98" s="16">
        <v>14.999</v>
      </c>
      <c r="E98" s="103" t="s">
        <v>228</v>
      </c>
      <c r="F98" s="50" t="s">
        <v>13</v>
      </c>
      <c r="G98" s="16" t="s">
        <v>1</v>
      </c>
      <c r="H98" s="27">
        <v>7</v>
      </c>
      <c r="I98" s="27">
        <f t="shared" si="1"/>
        <v>104.99300000000001</v>
      </c>
      <c r="J98" s="17"/>
      <c r="K98" s="17"/>
      <c r="L98" s="17"/>
      <c r="M98" s="17"/>
      <c r="N98" s="17"/>
      <c r="O98" s="17"/>
      <c r="P98" s="17"/>
      <c r="Q98" s="17"/>
      <c r="R98" s="17"/>
    </row>
    <row r="99" spans="1:18" s="4" customFormat="1" ht="15" customHeight="1">
      <c r="A99" s="24"/>
      <c r="B99" s="50"/>
      <c r="C99" s="77">
        <f>SUM(C44:C98)</f>
        <v>716860</v>
      </c>
      <c r="D99" s="73">
        <f>SUM(D44:D98)</f>
        <v>716.8599999999999</v>
      </c>
      <c r="E99" s="103"/>
      <c r="F99" s="49"/>
      <c r="G99" s="15"/>
      <c r="H99" s="27"/>
      <c r="I99" s="23"/>
      <c r="J99" s="17"/>
      <c r="K99" s="17"/>
      <c r="L99" s="17"/>
      <c r="M99" s="17"/>
      <c r="N99" s="17"/>
      <c r="O99" s="17"/>
      <c r="P99" s="17"/>
      <c r="Q99" s="17"/>
      <c r="R99" s="17"/>
    </row>
    <row r="100" spans="1:9" ht="15" customHeight="1">
      <c r="A100" s="78"/>
      <c r="B100" s="56"/>
      <c r="C100" s="79" t="s">
        <v>83</v>
      </c>
      <c r="D100" s="80"/>
      <c r="E100" s="105"/>
      <c r="F100" s="53"/>
      <c r="G100" s="16"/>
      <c r="H100" s="27"/>
      <c r="I100" s="23"/>
    </row>
    <row r="101" spans="1:9" s="17" customFormat="1" ht="15" customHeight="1">
      <c r="A101" s="14">
        <v>1</v>
      </c>
      <c r="B101" s="56" t="s">
        <v>482</v>
      </c>
      <c r="C101" s="15">
        <v>14076</v>
      </c>
      <c r="D101" s="15">
        <v>14.076</v>
      </c>
      <c r="E101" s="106" t="s">
        <v>499</v>
      </c>
      <c r="F101" s="49" t="s">
        <v>19</v>
      </c>
      <c r="G101" s="16" t="s">
        <v>1</v>
      </c>
      <c r="H101" s="27">
        <v>13</v>
      </c>
      <c r="I101" s="27">
        <f>(D101*H101)</f>
        <v>182.988</v>
      </c>
    </row>
    <row r="102" spans="1:9" s="17" customFormat="1" ht="15" customHeight="1">
      <c r="A102" s="14">
        <v>2</v>
      </c>
      <c r="B102" s="56" t="s">
        <v>488</v>
      </c>
      <c r="C102" s="15">
        <v>551</v>
      </c>
      <c r="D102" s="15">
        <v>0.551</v>
      </c>
      <c r="E102" s="106" t="s">
        <v>499</v>
      </c>
      <c r="F102" s="49" t="s">
        <v>20</v>
      </c>
      <c r="G102" s="16" t="s">
        <v>5</v>
      </c>
      <c r="H102" s="27">
        <v>13</v>
      </c>
      <c r="I102" s="27">
        <f aca="true" t="shared" si="2" ref="I102:I119">(D102*H102)</f>
        <v>7.163</v>
      </c>
    </row>
    <row r="103" spans="1:9" s="17" customFormat="1" ht="15" customHeight="1">
      <c r="A103" s="14">
        <v>3</v>
      </c>
      <c r="B103" s="56" t="s">
        <v>494</v>
      </c>
      <c r="C103" s="15">
        <v>2889</v>
      </c>
      <c r="D103" s="15">
        <v>2.889</v>
      </c>
      <c r="E103" s="106" t="s">
        <v>499</v>
      </c>
      <c r="F103" s="49" t="s">
        <v>23</v>
      </c>
      <c r="G103" s="16" t="s">
        <v>5</v>
      </c>
      <c r="H103" s="27">
        <v>13</v>
      </c>
      <c r="I103" s="27">
        <f t="shared" si="2"/>
        <v>37.556999999999995</v>
      </c>
    </row>
    <row r="104" spans="1:9" s="17" customFormat="1" ht="15" customHeight="1">
      <c r="A104" s="14">
        <v>4</v>
      </c>
      <c r="B104" s="56" t="s">
        <v>483</v>
      </c>
      <c r="C104" s="15">
        <v>6900</v>
      </c>
      <c r="D104" s="39">
        <v>6.9</v>
      </c>
      <c r="E104" s="106" t="s">
        <v>499</v>
      </c>
      <c r="F104" s="49" t="s">
        <v>19</v>
      </c>
      <c r="G104" s="16" t="s">
        <v>1</v>
      </c>
      <c r="H104" s="27">
        <v>13</v>
      </c>
      <c r="I104" s="27">
        <f t="shared" si="2"/>
        <v>89.7</v>
      </c>
    </row>
    <row r="105" spans="1:9" s="17" customFormat="1" ht="15" customHeight="1">
      <c r="A105" s="14">
        <v>5</v>
      </c>
      <c r="B105" s="56" t="s">
        <v>481</v>
      </c>
      <c r="C105" s="15">
        <v>10814</v>
      </c>
      <c r="D105" s="15">
        <v>10.814</v>
      </c>
      <c r="E105" s="106" t="s">
        <v>499</v>
      </c>
      <c r="F105" s="49" t="s">
        <v>111</v>
      </c>
      <c r="G105" s="16" t="s">
        <v>5</v>
      </c>
      <c r="H105" s="27">
        <v>13</v>
      </c>
      <c r="I105" s="27">
        <f t="shared" si="2"/>
        <v>140.582</v>
      </c>
    </row>
    <row r="106" spans="1:9" s="17" customFormat="1" ht="15" customHeight="1">
      <c r="A106" s="14">
        <v>6</v>
      </c>
      <c r="B106" s="56" t="s">
        <v>495</v>
      </c>
      <c r="C106" s="15">
        <v>8857</v>
      </c>
      <c r="D106" s="15">
        <v>8.857</v>
      </c>
      <c r="E106" s="106" t="s">
        <v>499</v>
      </c>
      <c r="F106" s="49" t="s">
        <v>113</v>
      </c>
      <c r="G106" s="15" t="s">
        <v>78</v>
      </c>
      <c r="H106" s="27">
        <v>13</v>
      </c>
      <c r="I106" s="27">
        <f t="shared" si="2"/>
        <v>115.14099999999999</v>
      </c>
    </row>
    <row r="107" spans="1:9" s="17" customFormat="1" ht="15" customHeight="1">
      <c r="A107" s="14">
        <v>7</v>
      </c>
      <c r="B107" s="56" t="s">
        <v>480</v>
      </c>
      <c r="C107" s="15">
        <v>12276</v>
      </c>
      <c r="D107" s="15">
        <v>12.276</v>
      </c>
      <c r="E107" s="106" t="s">
        <v>499</v>
      </c>
      <c r="F107" s="49" t="s">
        <v>16</v>
      </c>
      <c r="G107" s="15" t="s">
        <v>78</v>
      </c>
      <c r="H107" s="27">
        <v>13</v>
      </c>
      <c r="I107" s="27">
        <f t="shared" si="2"/>
        <v>159.588</v>
      </c>
    </row>
    <row r="108" spans="1:9" s="17" customFormat="1" ht="15" customHeight="1">
      <c r="A108" s="14">
        <v>8</v>
      </c>
      <c r="B108" s="56" t="s">
        <v>493</v>
      </c>
      <c r="C108" s="15">
        <v>1786</v>
      </c>
      <c r="D108" s="15">
        <v>1.786</v>
      </c>
      <c r="E108" s="106" t="s">
        <v>499</v>
      </c>
      <c r="F108" s="49" t="s">
        <v>20</v>
      </c>
      <c r="G108" s="16" t="s">
        <v>82</v>
      </c>
      <c r="H108" s="27">
        <v>13</v>
      </c>
      <c r="I108" s="27">
        <f t="shared" si="2"/>
        <v>23.218</v>
      </c>
    </row>
    <row r="109" spans="1:9" s="17" customFormat="1" ht="15" customHeight="1">
      <c r="A109" s="14">
        <v>9</v>
      </c>
      <c r="B109" s="56" t="s">
        <v>489</v>
      </c>
      <c r="C109" s="15">
        <v>18045</v>
      </c>
      <c r="D109" s="15">
        <v>18.045</v>
      </c>
      <c r="E109" s="106" t="s">
        <v>499</v>
      </c>
      <c r="F109" s="49" t="s">
        <v>21</v>
      </c>
      <c r="G109" s="16" t="s">
        <v>5</v>
      </c>
      <c r="H109" s="27">
        <v>13</v>
      </c>
      <c r="I109" s="27">
        <f t="shared" si="2"/>
        <v>234.58500000000004</v>
      </c>
    </row>
    <row r="110" spans="1:9" s="17" customFormat="1" ht="15" customHeight="1">
      <c r="A110" s="14">
        <v>10</v>
      </c>
      <c r="B110" s="56" t="s">
        <v>496</v>
      </c>
      <c r="C110" s="16">
        <v>13999</v>
      </c>
      <c r="D110" s="16">
        <v>13.999</v>
      </c>
      <c r="E110" s="106" t="s">
        <v>499</v>
      </c>
      <c r="F110" s="49" t="s">
        <v>21</v>
      </c>
      <c r="G110" s="16" t="s">
        <v>5</v>
      </c>
      <c r="H110" s="27">
        <v>13</v>
      </c>
      <c r="I110" s="27">
        <f t="shared" si="2"/>
        <v>181.987</v>
      </c>
    </row>
    <row r="111" spans="1:9" s="17" customFormat="1" ht="15" customHeight="1">
      <c r="A111" s="14">
        <v>11</v>
      </c>
      <c r="B111" s="56" t="s">
        <v>497</v>
      </c>
      <c r="C111" s="15">
        <v>15699</v>
      </c>
      <c r="D111" s="15">
        <v>15.699</v>
      </c>
      <c r="E111" s="106" t="s">
        <v>499</v>
      </c>
      <c r="F111" s="49" t="s">
        <v>21</v>
      </c>
      <c r="G111" s="16" t="s">
        <v>5</v>
      </c>
      <c r="H111" s="27">
        <v>13</v>
      </c>
      <c r="I111" s="27">
        <f t="shared" si="2"/>
        <v>204.087</v>
      </c>
    </row>
    <row r="112" spans="1:9" ht="15" customHeight="1">
      <c r="A112" s="14">
        <v>12</v>
      </c>
      <c r="B112" s="56" t="s">
        <v>484</v>
      </c>
      <c r="C112" s="15">
        <v>17433</v>
      </c>
      <c r="D112" s="15">
        <v>17.433</v>
      </c>
      <c r="E112" s="106" t="s">
        <v>499</v>
      </c>
      <c r="F112" s="49" t="s">
        <v>17</v>
      </c>
      <c r="G112" s="15" t="s">
        <v>78</v>
      </c>
      <c r="H112" s="27">
        <v>13</v>
      </c>
      <c r="I112" s="27">
        <f t="shared" si="2"/>
        <v>226.629</v>
      </c>
    </row>
    <row r="113" spans="1:9" ht="15" customHeight="1">
      <c r="A113" s="14">
        <v>13</v>
      </c>
      <c r="B113" s="56" t="s">
        <v>486</v>
      </c>
      <c r="C113" s="15">
        <v>10946</v>
      </c>
      <c r="D113" s="15">
        <v>10.946</v>
      </c>
      <c r="E113" s="106" t="s">
        <v>499</v>
      </c>
      <c r="F113" s="49" t="s">
        <v>19</v>
      </c>
      <c r="G113" s="15" t="s">
        <v>78</v>
      </c>
      <c r="H113" s="27">
        <v>13</v>
      </c>
      <c r="I113" s="27">
        <f t="shared" si="2"/>
        <v>142.298</v>
      </c>
    </row>
    <row r="114" spans="1:9" ht="15" customHeight="1">
      <c r="A114" s="14">
        <v>14</v>
      </c>
      <c r="B114" s="56" t="s">
        <v>487</v>
      </c>
      <c r="C114" s="15">
        <v>15434</v>
      </c>
      <c r="D114" s="15">
        <v>15.434</v>
      </c>
      <c r="E114" s="106" t="s">
        <v>499</v>
      </c>
      <c r="F114" s="49" t="s">
        <v>19</v>
      </c>
      <c r="G114" s="16" t="s">
        <v>1</v>
      </c>
      <c r="H114" s="27">
        <v>13</v>
      </c>
      <c r="I114" s="27">
        <f t="shared" si="2"/>
        <v>200.642</v>
      </c>
    </row>
    <row r="115" spans="1:9" ht="15" customHeight="1">
      <c r="A115" s="14">
        <v>15</v>
      </c>
      <c r="B115" s="56" t="s">
        <v>498</v>
      </c>
      <c r="C115" s="15">
        <v>13959</v>
      </c>
      <c r="D115" s="15">
        <v>13.959</v>
      </c>
      <c r="E115" s="106" t="s">
        <v>499</v>
      </c>
      <c r="F115" s="49" t="s">
        <v>23</v>
      </c>
      <c r="G115" s="16" t="s">
        <v>5</v>
      </c>
      <c r="H115" s="27">
        <v>13</v>
      </c>
      <c r="I115" s="27">
        <f t="shared" si="2"/>
        <v>181.46699999999998</v>
      </c>
    </row>
    <row r="116" spans="1:18" s="4" customFormat="1" ht="15" customHeight="1">
      <c r="A116" s="14">
        <v>16</v>
      </c>
      <c r="B116" s="56" t="s">
        <v>492</v>
      </c>
      <c r="C116" s="15">
        <v>26688</v>
      </c>
      <c r="D116" s="15">
        <v>26.688</v>
      </c>
      <c r="E116" s="106" t="s">
        <v>499</v>
      </c>
      <c r="F116" s="49" t="s">
        <v>112</v>
      </c>
      <c r="G116" s="16" t="s">
        <v>1</v>
      </c>
      <c r="H116" s="27">
        <v>13</v>
      </c>
      <c r="I116" s="27">
        <f t="shared" si="2"/>
        <v>346.94399999999996</v>
      </c>
      <c r="J116" s="17"/>
      <c r="K116" s="17"/>
      <c r="L116" s="17"/>
      <c r="M116" s="17"/>
      <c r="N116" s="17"/>
      <c r="O116" s="17"/>
      <c r="P116" s="17"/>
      <c r="Q116" s="17"/>
      <c r="R116" s="17"/>
    </row>
    <row r="117" spans="1:18" s="4" customFormat="1" ht="15" customHeight="1">
      <c r="A117" s="14">
        <v>17</v>
      </c>
      <c r="B117" s="56" t="s">
        <v>490</v>
      </c>
      <c r="C117" s="15">
        <v>16175</v>
      </c>
      <c r="D117" s="15">
        <v>16.175</v>
      </c>
      <c r="E117" s="106" t="s">
        <v>499</v>
      </c>
      <c r="F117" s="49" t="s">
        <v>22</v>
      </c>
      <c r="G117" s="15" t="s">
        <v>78</v>
      </c>
      <c r="H117" s="27">
        <v>13</v>
      </c>
      <c r="I117" s="27">
        <f t="shared" si="2"/>
        <v>210.275</v>
      </c>
      <c r="J117" s="17"/>
      <c r="K117" s="17"/>
      <c r="L117" s="17"/>
      <c r="M117" s="17"/>
      <c r="N117" s="17"/>
      <c r="O117" s="17"/>
      <c r="P117" s="17"/>
      <c r="Q117" s="17"/>
      <c r="R117" s="17"/>
    </row>
    <row r="118" spans="1:18" s="4" customFormat="1" ht="15" customHeight="1">
      <c r="A118" s="14">
        <v>18</v>
      </c>
      <c r="B118" s="56" t="s">
        <v>491</v>
      </c>
      <c r="C118" s="15">
        <v>14953</v>
      </c>
      <c r="D118" s="15">
        <v>14.953</v>
      </c>
      <c r="E118" s="106" t="s">
        <v>499</v>
      </c>
      <c r="F118" s="49" t="s">
        <v>19</v>
      </c>
      <c r="G118" s="15" t="s">
        <v>78</v>
      </c>
      <c r="H118" s="27">
        <v>13</v>
      </c>
      <c r="I118" s="27">
        <f t="shared" si="2"/>
        <v>194.38899999999998</v>
      </c>
      <c r="J118" s="17"/>
      <c r="K118" s="17"/>
      <c r="L118" s="17"/>
      <c r="M118" s="17"/>
      <c r="N118" s="17"/>
      <c r="O118" s="17"/>
      <c r="P118" s="17"/>
      <c r="Q118" s="17"/>
      <c r="R118" s="17"/>
    </row>
    <row r="119" spans="1:18" s="4" customFormat="1" ht="15" customHeight="1">
      <c r="A119" s="14">
        <v>19</v>
      </c>
      <c r="B119" s="56" t="s">
        <v>485</v>
      </c>
      <c r="C119" s="15">
        <v>4334</v>
      </c>
      <c r="D119" s="15">
        <v>4.334</v>
      </c>
      <c r="E119" s="106" t="s">
        <v>499</v>
      </c>
      <c r="F119" s="49" t="s">
        <v>19</v>
      </c>
      <c r="G119" s="16" t="s">
        <v>82</v>
      </c>
      <c r="H119" s="27">
        <v>13</v>
      </c>
      <c r="I119" s="27">
        <f t="shared" si="2"/>
        <v>56.342</v>
      </c>
      <c r="J119" s="17"/>
      <c r="K119" s="17"/>
      <c r="L119" s="17"/>
      <c r="M119" s="17"/>
      <c r="N119" s="17"/>
      <c r="O119" s="17"/>
      <c r="P119" s="17"/>
      <c r="Q119" s="17"/>
      <c r="R119" s="17"/>
    </row>
    <row r="120" spans="1:18" s="4" customFormat="1" ht="15" customHeight="1">
      <c r="A120" s="24"/>
      <c r="B120" s="50"/>
      <c r="C120" s="77">
        <f>SUM(C101:C119)</f>
        <v>225814</v>
      </c>
      <c r="D120" s="77">
        <f>SUM(D101:D119)</f>
        <v>225.814</v>
      </c>
      <c r="E120" s="103"/>
      <c r="F120" s="49"/>
      <c r="G120" s="15"/>
      <c r="H120" s="27"/>
      <c r="I120" s="23"/>
      <c r="J120" s="17"/>
      <c r="K120" s="17"/>
      <c r="L120" s="17"/>
      <c r="M120" s="17"/>
      <c r="N120" s="17"/>
      <c r="O120" s="17"/>
      <c r="P120" s="17"/>
      <c r="Q120" s="17"/>
      <c r="R120" s="17"/>
    </row>
    <row r="121" spans="1:18" s="4" customFormat="1" ht="15" customHeight="1">
      <c r="A121" s="14"/>
      <c r="B121" s="56"/>
      <c r="C121" s="74" t="s">
        <v>80</v>
      </c>
      <c r="D121" s="80"/>
      <c r="E121" s="106"/>
      <c r="F121" s="54"/>
      <c r="G121" s="15"/>
      <c r="H121" s="27"/>
      <c r="I121" s="23"/>
      <c r="J121" s="17"/>
      <c r="K121" s="17"/>
      <c r="L121" s="17"/>
      <c r="M121" s="17"/>
      <c r="N121" s="17"/>
      <c r="O121" s="17"/>
      <c r="P121" s="17"/>
      <c r="Q121" s="17"/>
      <c r="R121" s="17"/>
    </row>
    <row r="122" spans="1:18" s="4" customFormat="1" ht="15" customHeight="1">
      <c r="A122" s="24">
        <v>1</v>
      </c>
      <c r="B122" s="50" t="s">
        <v>856</v>
      </c>
      <c r="C122" s="36">
        <v>13156</v>
      </c>
      <c r="D122" s="24">
        <v>13.156</v>
      </c>
      <c r="E122" s="107" t="s">
        <v>228</v>
      </c>
      <c r="F122" s="50" t="s">
        <v>896</v>
      </c>
      <c r="G122" s="16" t="s">
        <v>77</v>
      </c>
      <c r="H122" s="11">
        <v>18</v>
      </c>
      <c r="I122" s="11">
        <f>(D122*H122)</f>
        <v>236.80800000000002</v>
      </c>
      <c r="L122" s="17"/>
      <c r="M122" s="17"/>
      <c r="N122" s="17"/>
      <c r="O122" s="17"/>
      <c r="P122" s="17"/>
      <c r="Q122" s="17"/>
      <c r="R122" s="17"/>
    </row>
    <row r="123" spans="1:18" s="4" customFormat="1" ht="15" customHeight="1">
      <c r="A123" s="24">
        <v>2</v>
      </c>
      <c r="B123" s="50" t="s">
        <v>890</v>
      </c>
      <c r="C123" s="36">
        <v>2279</v>
      </c>
      <c r="D123" s="24">
        <v>2.279</v>
      </c>
      <c r="E123" s="107" t="s">
        <v>228</v>
      </c>
      <c r="F123" s="50" t="s">
        <v>896</v>
      </c>
      <c r="G123" s="16" t="s">
        <v>77</v>
      </c>
      <c r="H123" s="11">
        <v>18</v>
      </c>
      <c r="I123" s="11">
        <f aca="true" t="shared" si="3" ref="I123:I170">(D123*H123)</f>
        <v>41.022</v>
      </c>
      <c r="L123" s="17"/>
      <c r="M123" s="17"/>
      <c r="N123" s="17"/>
      <c r="O123" s="17"/>
      <c r="P123" s="17"/>
      <c r="Q123" s="17"/>
      <c r="R123" s="17"/>
    </row>
    <row r="124" spans="1:18" s="4" customFormat="1" ht="15" customHeight="1">
      <c r="A124" s="24">
        <v>3</v>
      </c>
      <c r="B124" s="50" t="s">
        <v>891</v>
      </c>
      <c r="C124" s="36">
        <v>7450</v>
      </c>
      <c r="D124" s="81">
        <v>7.45</v>
      </c>
      <c r="E124" s="107" t="s">
        <v>228</v>
      </c>
      <c r="F124" s="50" t="s">
        <v>896</v>
      </c>
      <c r="G124" s="16" t="s">
        <v>77</v>
      </c>
      <c r="H124" s="11">
        <v>18</v>
      </c>
      <c r="I124" s="11">
        <f t="shared" si="3"/>
        <v>134.1</v>
      </c>
      <c r="L124" s="17"/>
      <c r="M124" s="17"/>
      <c r="N124" s="17"/>
      <c r="O124" s="17"/>
      <c r="P124" s="17"/>
      <c r="Q124" s="17"/>
      <c r="R124" s="17"/>
    </row>
    <row r="125" spans="1:18" s="4" customFormat="1" ht="15" customHeight="1">
      <c r="A125" s="24">
        <v>4</v>
      </c>
      <c r="B125" s="50" t="s">
        <v>855</v>
      </c>
      <c r="C125" s="36">
        <v>10709</v>
      </c>
      <c r="D125" s="24">
        <v>10.709</v>
      </c>
      <c r="E125" s="107" t="s">
        <v>228</v>
      </c>
      <c r="F125" s="50" t="s">
        <v>896</v>
      </c>
      <c r="G125" s="16" t="s">
        <v>77</v>
      </c>
      <c r="H125" s="11">
        <v>18</v>
      </c>
      <c r="I125" s="11">
        <f t="shared" si="3"/>
        <v>192.762</v>
      </c>
      <c r="L125" s="17"/>
      <c r="M125" s="17"/>
      <c r="N125" s="17"/>
      <c r="O125" s="17"/>
      <c r="P125" s="17"/>
      <c r="Q125" s="17"/>
      <c r="R125" s="17"/>
    </row>
    <row r="126" spans="1:18" s="4" customFormat="1" ht="15" customHeight="1">
      <c r="A126" s="24">
        <v>5</v>
      </c>
      <c r="B126" s="50" t="s">
        <v>854</v>
      </c>
      <c r="C126" s="36">
        <v>2018</v>
      </c>
      <c r="D126" s="24">
        <v>2.018</v>
      </c>
      <c r="E126" s="107" t="s">
        <v>228</v>
      </c>
      <c r="F126" s="50" t="s">
        <v>896</v>
      </c>
      <c r="G126" s="16" t="s">
        <v>77</v>
      </c>
      <c r="H126" s="11">
        <v>18</v>
      </c>
      <c r="I126" s="11">
        <f t="shared" si="3"/>
        <v>36.324</v>
      </c>
      <c r="L126" s="17"/>
      <c r="M126" s="17"/>
      <c r="N126" s="17"/>
      <c r="O126" s="17"/>
      <c r="P126" s="17"/>
      <c r="Q126" s="17"/>
      <c r="R126" s="17"/>
    </row>
    <row r="127" spans="1:18" s="4" customFormat="1" ht="15" customHeight="1">
      <c r="A127" s="24">
        <v>6</v>
      </c>
      <c r="B127" s="50" t="s">
        <v>850</v>
      </c>
      <c r="C127" s="36">
        <v>31229</v>
      </c>
      <c r="D127" s="24">
        <v>31.229</v>
      </c>
      <c r="E127" s="107" t="s">
        <v>228</v>
      </c>
      <c r="F127" s="50" t="s">
        <v>896</v>
      </c>
      <c r="G127" s="16" t="s">
        <v>5</v>
      </c>
      <c r="H127" s="11">
        <v>18</v>
      </c>
      <c r="I127" s="11">
        <f t="shared" si="3"/>
        <v>562.122</v>
      </c>
      <c r="L127" s="17"/>
      <c r="M127" s="17"/>
      <c r="N127" s="17"/>
      <c r="O127" s="17"/>
      <c r="P127" s="17"/>
      <c r="Q127" s="17"/>
      <c r="R127" s="17"/>
    </row>
    <row r="128" spans="1:18" s="4" customFormat="1" ht="15" customHeight="1">
      <c r="A128" s="24">
        <v>7</v>
      </c>
      <c r="B128" s="50" t="s">
        <v>879</v>
      </c>
      <c r="C128" s="36">
        <v>42848</v>
      </c>
      <c r="D128" s="24">
        <v>42.848</v>
      </c>
      <c r="E128" s="107" t="s">
        <v>228</v>
      </c>
      <c r="F128" s="50" t="s">
        <v>896</v>
      </c>
      <c r="G128" s="16" t="s">
        <v>5</v>
      </c>
      <c r="H128" s="11">
        <v>18</v>
      </c>
      <c r="I128" s="11">
        <f t="shared" si="3"/>
        <v>771.264</v>
      </c>
      <c r="L128" s="17"/>
      <c r="M128" s="17"/>
      <c r="N128" s="17"/>
      <c r="O128" s="17"/>
      <c r="P128" s="17"/>
      <c r="Q128" s="17"/>
      <c r="R128" s="17"/>
    </row>
    <row r="129" spans="1:18" s="4" customFormat="1" ht="15" customHeight="1">
      <c r="A129" s="24">
        <v>8</v>
      </c>
      <c r="B129" s="50" t="s">
        <v>848</v>
      </c>
      <c r="C129" s="36">
        <v>58224</v>
      </c>
      <c r="D129" s="24">
        <v>58.224</v>
      </c>
      <c r="E129" s="107" t="s">
        <v>228</v>
      </c>
      <c r="F129" s="50" t="s">
        <v>896</v>
      </c>
      <c r="G129" s="16" t="s">
        <v>77</v>
      </c>
      <c r="H129" s="11">
        <v>18</v>
      </c>
      <c r="I129" s="11">
        <f t="shared" si="3"/>
        <v>1048.032</v>
      </c>
      <c r="L129" s="17"/>
      <c r="M129" s="17"/>
      <c r="N129" s="17"/>
      <c r="O129" s="17"/>
      <c r="P129" s="17"/>
      <c r="Q129" s="17"/>
      <c r="R129" s="17"/>
    </row>
    <row r="130" spans="1:18" s="4" customFormat="1" ht="15" customHeight="1">
      <c r="A130" s="24">
        <v>9</v>
      </c>
      <c r="B130" s="50" t="s">
        <v>857</v>
      </c>
      <c r="C130" s="36">
        <v>11125</v>
      </c>
      <c r="D130" s="24">
        <v>11.125</v>
      </c>
      <c r="E130" s="107" t="s">
        <v>228</v>
      </c>
      <c r="F130" s="50" t="s">
        <v>896</v>
      </c>
      <c r="G130" s="16" t="s">
        <v>77</v>
      </c>
      <c r="H130" s="11">
        <v>18</v>
      </c>
      <c r="I130" s="11">
        <f t="shared" si="3"/>
        <v>200.25</v>
      </c>
      <c r="L130" s="17"/>
      <c r="M130" s="17"/>
      <c r="N130" s="17"/>
      <c r="O130" s="17"/>
      <c r="P130" s="17"/>
      <c r="Q130" s="17"/>
      <c r="R130" s="17"/>
    </row>
    <row r="131" spans="1:18" s="4" customFormat="1" ht="15" customHeight="1">
      <c r="A131" s="24">
        <v>10</v>
      </c>
      <c r="B131" s="50" t="s">
        <v>887</v>
      </c>
      <c r="C131" s="36">
        <v>13480</v>
      </c>
      <c r="D131" s="81">
        <v>13.48</v>
      </c>
      <c r="E131" s="107" t="s">
        <v>228</v>
      </c>
      <c r="F131" s="50" t="s">
        <v>896</v>
      </c>
      <c r="G131" s="16" t="s">
        <v>5</v>
      </c>
      <c r="H131" s="11">
        <v>18</v>
      </c>
      <c r="I131" s="11">
        <f t="shared" si="3"/>
        <v>242.64000000000001</v>
      </c>
      <c r="L131" s="17"/>
      <c r="M131" s="17"/>
      <c r="N131" s="17"/>
      <c r="O131" s="17"/>
      <c r="P131" s="17"/>
      <c r="Q131" s="17"/>
      <c r="R131" s="17"/>
    </row>
    <row r="132" spans="1:18" s="4" customFormat="1" ht="15" customHeight="1">
      <c r="A132" s="24">
        <v>11</v>
      </c>
      <c r="B132" s="50" t="s">
        <v>858</v>
      </c>
      <c r="C132" s="36">
        <v>41297</v>
      </c>
      <c r="D132" s="24">
        <v>41.297</v>
      </c>
      <c r="E132" s="107" t="s">
        <v>228</v>
      </c>
      <c r="F132" s="50" t="s">
        <v>896</v>
      </c>
      <c r="G132" s="16" t="s">
        <v>5</v>
      </c>
      <c r="H132" s="11">
        <v>18</v>
      </c>
      <c r="I132" s="11">
        <f t="shared" si="3"/>
        <v>743.346</v>
      </c>
      <c r="L132" s="17"/>
      <c r="M132" s="17"/>
      <c r="N132" s="17"/>
      <c r="O132" s="17"/>
      <c r="P132" s="17"/>
      <c r="Q132" s="17"/>
      <c r="R132" s="17"/>
    </row>
    <row r="133" spans="1:18" s="4" customFormat="1" ht="15" customHeight="1">
      <c r="A133" s="24">
        <v>12</v>
      </c>
      <c r="B133" s="50" t="s">
        <v>859</v>
      </c>
      <c r="C133" s="36">
        <v>790</v>
      </c>
      <c r="D133" s="81">
        <v>0.79</v>
      </c>
      <c r="E133" s="107" t="s">
        <v>228</v>
      </c>
      <c r="F133" s="50" t="s">
        <v>896</v>
      </c>
      <c r="G133" s="16" t="s">
        <v>76</v>
      </c>
      <c r="H133" s="11">
        <v>18</v>
      </c>
      <c r="I133" s="11">
        <f t="shared" si="3"/>
        <v>14.22</v>
      </c>
      <c r="L133" s="17"/>
      <c r="M133" s="17"/>
      <c r="N133" s="17"/>
      <c r="O133" s="17"/>
      <c r="P133" s="17"/>
      <c r="Q133" s="17"/>
      <c r="R133" s="17"/>
    </row>
    <row r="134" spans="1:18" s="4" customFormat="1" ht="15" customHeight="1">
      <c r="A134" s="24">
        <v>13</v>
      </c>
      <c r="B134" s="50" t="s">
        <v>892</v>
      </c>
      <c r="C134" s="36">
        <v>2355</v>
      </c>
      <c r="D134" s="24">
        <v>2.355</v>
      </c>
      <c r="E134" s="107" t="s">
        <v>228</v>
      </c>
      <c r="F134" s="50" t="s">
        <v>896</v>
      </c>
      <c r="G134" s="16" t="s">
        <v>76</v>
      </c>
      <c r="H134" s="11">
        <v>18</v>
      </c>
      <c r="I134" s="11">
        <f t="shared" si="3"/>
        <v>42.39</v>
      </c>
      <c r="L134" s="17"/>
      <c r="M134" s="17"/>
      <c r="N134" s="17"/>
      <c r="O134" s="17"/>
      <c r="P134" s="17"/>
      <c r="Q134" s="17"/>
      <c r="R134" s="17"/>
    </row>
    <row r="135" spans="1:18" s="4" customFormat="1" ht="15" customHeight="1">
      <c r="A135" s="24">
        <v>14</v>
      </c>
      <c r="B135" s="50" t="s">
        <v>863</v>
      </c>
      <c r="C135" s="36">
        <v>13747</v>
      </c>
      <c r="D135" s="24">
        <v>13.747</v>
      </c>
      <c r="E135" s="107" t="s">
        <v>228</v>
      </c>
      <c r="F135" s="50" t="s">
        <v>896</v>
      </c>
      <c r="G135" s="15" t="s">
        <v>78</v>
      </c>
      <c r="H135" s="11">
        <v>18</v>
      </c>
      <c r="I135" s="11">
        <f t="shared" si="3"/>
        <v>247.446</v>
      </c>
      <c r="L135" s="17"/>
      <c r="M135" s="17"/>
      <c r="N135" s="17"/>
      <c r="O135" s="17"/>
      <c r="P135" s="17"/>
      <c r="Q135" s="17"/>
      <c r="R135" s="17"/>
    </row>
    <row r="136" spans="1:18" s="4" customFormat="1" ht="15" customHeight="1">
      <c r="A136" s="24">
        <v>15</v>
      </c>
      <c r="B136" s="50" t="s">
        <v>882</v>
      </c>
      <c r="C136" s="36">
        <v>1018</v>
      </c>
      <c r="D136" s="24">
        <v>1.018</v>
      </c>
      <c r="E136" s="107" t="s">
        <v>228</v>
      </c>
      <c r="F136" s="50" t="s">
        <v>896</v>
      </c>
      <c r="G136" s="16" t="s">
        <v>5</v>
      </c>
      <c r="H136" s="11">
        <v>18</v>
      </c>
      <c r="I136" s="11">
        <f t="shared" si="3"/>
        <v>18.324</v>
      </c>
      <c r="L136" s="17"/>
      <c r="M136" s="17"/>
      <c r="N136" s="17"/>
      <c r="O136" s="17"/>
      <c r="P136" s="17"/>
      <c r="Q136" s="17"/>
      <c r="R136" s="17"/>
    </row>
    <row r="137" spans="1:18" s="4" customFormat="1" ht="15" customHeight="1">
      <c r="A137" s="24">
        <v>16</v>
      </c>
      <c r="B137" s="50" t="s">
        <v>888</v>
      </c>
      <c r="C137" s="36">
        <v>553</v>
      </c>
      <c r="D137" s="24">
        <v>0.553</v>
      </c>
      <c r="E137" s="107" t="s">
        <v>228</v>
      </c>
      <c r="F137" s="50" t="s">
        <v>896</v>
      </c>
      <c r="G137" s="16" t="s">
        <v>5</v>
      </c>
      <c r="H137" s="11">
        <v>18</v>
      </c>
      <c r="I137" s="11">
        <f t="shared" si="3"/>
        <v>9.954</v>
      </c>
      <c r="L137" s="17"/>
      <c r="M137" s="17"/>
      <c r="N137" s="17"/>
      <c r="O137" s="17"/>
      <c r="P137" s="17"/>
      <c r="Q137" s="17"/>
      <c r="R137" s="17"/>
    </row>
    <row r="138" spans="1:18" s="4" customFormat="1" ht="15" customHeight="1">
      <c r="A138" s="24">
        <v>17</v>
      </c>
      <c r="B138" s="50" t="s">
        <v>893</v>
      </c>
      <c r="C138" s="36">
        <v>50571</v>
      </c>
      <c r="D138" s="24">
        <v>50.571</v>
      </c>
      <c r="E138" s="107" t="s">
        <v>228</v>
      </c>
      <c r="F138" s="50" t="s">
        <v>896</v>
      </c>
      <c r="G138" s="16" t="s">
        <v>5</v>
      </c>
      <c r="H138" s="11">
        <v>18</v>
      </c>
      <c r="I138" s="11">
        <f t="shared" si="3"/>
        <v>910.278</v>
      </c>
      <c r="L138" s="17"/>
      <c r="M138" s="17"/>
      <c r="N138" s="17"/>
      <c r="O138" s="17"/>
      <c r="P138" s="17"/>
      <c r="Q138" s="17"/>
      <c r="R138" s="17"/>
    </row>
    <row r="139" spans="1:18" s="4" customFormat="1" ht="15" customHeight="1">
      <c r="A139" s="24">
        <v>18</v>
      </c>
      <c r="B139" s="50" t="s">
        <v>851</v>
      </c>
      <c r="C139" s="36">
        <v>17370</v>
      </c>
      <c r="D139" s="24">
        <v>17.37</v>
      </c>
      <c r="E139" s="107" t="s">
        <v>228</v>
      </c>
      <c r="F139" s="50" t="s">
        <v>896</v>
      </c>
      <c r="G139" s="16" t="s">
        <v>77</v>
      </c>
      <c r="H139" s="11">
        <v>18</v>
      </c>
      <c r="I139" s="11">
        <f t="shared" si="3"/>
        <v>312.66</v>
      </c>
      <c r="L139" s="17"/>
      <c r="M139" s="17"/>
      <c r="N139" s="17"/>
      <c r="O139" s="17"/>
      <c r="P139" s="17"/>
      <c r="Q139" s="17"/>
      <c r="R139" s="17"/>
    </row>
    <row r="140" spans="1:18" s="4" customFormat="1" ht="15" customHeight="1">
      <c r="A140" s="24">
        <v>19</v>
      </c>
      <c r="B140" s="50" t="s">
        <v>865</v>
      </c>
      <c r="C140" s="36">
        <v>46025</v>
      </c>
      <c r="D140" s="24">
        <v>46.025</v>
      </c>
      <c r="E140" s="107" t="s">
        <v>228</v>
      </c>
      <c r="F140" s="50" t="s">
        <v>896</v>
      </c>
      <c r="G140" s="16" t="s">
        <v>5</v>
      </c>
      <c r="H140" s="11">
        <v>18</v>
      </c>
      <c r="I140" s="11">
        <f t="shared" si="3"/>
        <v>828.4499999999999</v>
      </c>
      <c r="L140" s="17"/>
      <c r="M140" s="17"/>
      <c r="N140" s="17"/>
      <c r="O140" s="17"/>
      <c r="P140" s="17"/>
      <c r="Q140" s="17"/>
      <c r="R140" s="17"/>
    </row>
    <row r="141" spans="1:18" s="4" customFormat="1" ht="15" customHeight="1">
      <c r="A141" s="24">
        <v>20</v>
      </c>
      <c r="B141" s="50" t="s">
        <v>894</v>
      </c>
      <c r="C141" s="36">
        <v>4100</v>
      </c>
      <c r="D141" s="81">
        <v>4.1</v>
      </c>
      <c r="E141" s="107" t="s">
        <v>228</v>
      </c>
      <c r="F141" s="50" t="s">
        <v>896</v>
      </c>
      <c r="G141" s="16" t="s">
        <v>5</v>
      </c>
      <c r="H141" s="11">
        <v>18</v>
      </c>
      <c r="I141" s="11">
        <f t="shared" si="3"/>
        <v>73.8</v>
      </c>
      <c r="L141" s="17"/>
      <c r="M141" s="17"/>
      <c r="N141" s="17"/>
      <c r="O141" s="17"/>
      <c r="P141" s="17"/>
      <c r="Q141" s="17"/>
      <c r="R141" s="17"/>
    </row>
    <row r="142" spans="1:18" s="4" customFormat="1" ht="15" customHeight="1">
      <c r="A142" s="24">
        <v>21</v>
      </c>
      <c r="B142" s="50" t="s">
        <v>853</v>
      </c>
      <c r="C142" s="36">
        <v>2998</v>
      </c>
      <c r="D142" s="24">
        <v>2.998</v>
      </c>
      <c r="E142" s="107" t="s">
        <v>228</v>
      </c>
      <c r="F142" s="50" t="s">
        <v>896</v>
      </c>
      <c r="G142" s="16" t="s">
        <v>77</v>
      </c>
      <c r="H142" s="11">
        <v>18</v>
      </c>
      <c r="I142" s="11">
        <f t="shared" si="3"/>
        <v>53.964000000000006</v>
      </c>
      <c r="L142" s="17"/>
      <c r="M142" s="17"/>
      <c r="N142" s="17"/>
      <c r="O142" s="17"/>
      <c r="P142" s="17"/>
      <c r="Q142" s="17"/>
      <c r="R142" s="17"/>
    </row>
    <row r="143" spans="1:18" s="4" customFormat="1" ht="15" customHeight="1">
      <c r="A143" s="24">
        <v>22</v>
      </c>
      <c r="B143" s="50" t="s">
        <v>878</v>
      </c>
      <c r="C143" s="36">
        <v>12852</v>
      </c>
      <c r="D143" s="24">
        <v>12.852</v>
      </c>
      <c r="E143" s="107" t="s">
        <v>228</v>
      </c>
      <c r="F143" s="50" t="s">
        <v>896</v>
      </c>
      <c r="G143" s="16" t="s">
        <v>1</v>
      </c>
      <c r="H143" s="11">
        <v>18</v>
      </c>
      <c r="I143" s="11">
        <f t="shared" si="3"/>
        <v>231.336</v>
      </c>
      <c r="L143" s="17"/>
      <c r="M143" s="17"/>
      <c r="N143" s="17"/>
      <c r="O143" s="17"/>
      <c r="P143" s="17"/>
      <c r="Q143" s="17"/>
      <c r="R143" s="17"/>
    </row>
    <row r="144" spans="1:18" s="4" customFormat="1" ht="15" customHeight="1">
      <c r="A144" s="24">
        <v>23</v>
      </c>
      <c r="B144" s="50" t="s">
        <v>852</v>
      </c>
      <c r="C144" s="36">
        <v>21043</v>
      </c>
      <c r="D144" s="24">
        <v>21.043</v>
      </c>
      <c r="E144" s="107" t="s">
        <v>228</v>
      </c>
      <c r="F144" s="50" t="s">
        <v>896</v>
      </c>
      <c r="G144" s="16" t="s">
        <v>77</v>
      </c>
      <c r="H144" s="11">
        <v>18</v>
      </c>
      <c r="I144" s="11">
        <f t="shared" si="3"/>
        <v>378.774</v>
      </c>
      <c r="L144" s="17"/>
      <c r="M144" s="17"/>
      <c r="N144" s="17"/>
      <c r="O144" s="17"/>
      <c r="P144" s="17"/>
      <c r="Q144" s="17"/>
      <c r="R144" s="17"/>
    </row>
    <row r="145" spans="1:18" s="4" customFormat="1" ht="15" customHeight="1">
      <c r="A145" s="24">
        <v>24</v>
      </c>
      <c r="B145" s="50" t="s">
        <v>860</v>
      </c>
      <c r="C145" s="36">
        <v>371927</v>
      </c>
      <c r="D145" s="24">
        <v>371.927</v>
      </c>
      <c r="E145" s="107" t="s">
        <v>228</v>
      </c>
      <c r="F145" s="50" t="s">
        <v>896</v>
      </c>
      <c r="G145" s="16" t="s">
        <v>76</v>
      </c>
      <c r="H145" s="11">
        <v>18</v>
      </c>
      <c r="I145" s="11">
        <f t="shared" si="3"/>
        <v>6694.686000000001</v>
      </c>
      <c r="L145" s="17"/>
      <c r="M145" s="17"/>
      <c r="N145" s="17"/>
      <c r="O145" s="17"/>
      <c r="P145" s="17"/>
      <c r="Q145" s="17"/>
      <c r="R145" s="17"/>
    </row>
    <row r="146" spans="1:18" s="4" customFormat="1" ht="15" customHeight="1">
      <c r="A146" s="24">
        <v>25</v>
      </c>
      <c r="B146" s="50" t="s">
        <v>861</v>
      </c>
      <c r="C146" s="36">
        <v>8405</v>
      </c>
      <c r="D146" s="24">
        <v>8.405</v>
      </c>
      <c r="E146" s="107" t="s">
        <v>228</v>
      </c>
      <c r="F146" s="50" t="s">
        <v>896</v>
      </c>
      <c r="G146" s="16" t="s">
        <v>76</v>
      </c>
      <c r="H146" s="11">
        <v>18</v>
      </c>
      <c r="I146" s="11">
        <f t="shared" si="3"/>
        <v>151.29</v>
      </c>
      <c r="L146" s="17"/>
      <c r="M146" s="17"/>
      <c r="N146" s="17"/>
      <c r="O146" s="17"/>
      <c r="P146" s="17"/>
      <c r="Q146" s="17"/>
      <c r="R146" s="17"/>
    </row>
    <row r="147" spans="1:18" s="4" customFormat="1" ht="15" customHeight="1">
      <c r="A147" s="24">
        <v>26</v>
      </c>
      <c r="B147" s="50" t="s">
        <v>880</v>
      </c>
      <c r="C147" s="36">
        <v>26333</v>
      </c>
      <c r="D147" s="24">
        <v>26.333</v>
      </c>
      <c r="E147" s="107" t="s">
        <v>228</v>
      </c>
      <c r="F147" s="50" t="s">
        <v>896</v>
      </c>
      <c r="G147" s="16" t="s">
        <v>76</v>
      </c>
      <c r="H147" s="11">
        <v>18</v>
      </c>
      <c r="I147" s="11">
        <f t="shared" si="3"/>
        <v>473.99399999999997</v>
      </c>
      <c r="L147" s="17"/>
      <c r="M147" s="17"/>
      <c r="N147" s="17"/>
      <c r="O147" s="17"/>
      <c r="P147" s="17"/>
      <c r="Q147" s="17"/>
      <c r="R147" s="17"/>
    </row>
    <row r="148" spans="1:18" s="4" customFormat="1" ht="15" customHeight="1">
      <c r="A148" s="24">
        <v>27</v>
      </c>
      <c r="B148" s="50" t="s">
        <v>883</v>
      </c>
      <c r="C148" s="36">
        <v>6523</v>
      </c>
      <c r="D148" s="24">
        <v>6.523</v>
      </c>
      <c r="E148" s="107" t="s">
        <v>228</v>
      </c>
      <c r="F148" s="50" t="s">
        <v>896</v>
      </c>
      <c r="G148" s="16" t="s">
        <v>77</v>
      </c>
      <c r="H148" s="11">
        <v>18</v>
      </c>
      <c r="I148" s="11">
        <f t="shared" si="3"/>
        <v>117.41399999999999</v>
      </c>
      <c r="L148" s="17"/>
      <c r="M148" s="17"/>
      <c r="N148" s="17"/>
      <c r="O148" s="17"/>
      <c r="P148" s="17"/>
      <c r="Q148" s="17"/>
      <c r="R148" s="17"/>
    </row>
    <row r="149" spans="1:18" s="4" customFormat="1" ht="15" customHeight="1">
      <c r="A149" s="24">
        <v>28</v>
      </c>
      <c r="B149" s="50" t="s">
        <v>886</v>
      </c>
      <c r="C149" s="36">
        <v>667035</v>
      </c>
      <c r="D149" s="24">
        <v>667.035</v>
      </c>
      <c r="E149" s="107" t="s">
        <v>228</v>
      </c>
      <c r="F149" s="50" t="s">
        <v>896</v>
      </c>
      <c r="G149" s="16" t="s">
        <v>76</v>
      </c>
      <c r="H149" s="11">
        <v>18</v>
      </c>
      <c r="I149" s="11">
        <f t="shared" si="3"/>
        <v>12006.63</v>
      </c>
      <c r="L149" s="17"/>
      <c r="M149" s="17"/>
      <c r="N149" s="17"/>
      <c r="O149" s="17"/>
      <c r="P149" s="17"/>
      <c r="Q149" s="17"/>
      <c r="R149" s="17"/>
    </row>
    <row r="150" spans="1:18" s="4" customFormat="1" ht="15" customHeight="1">
      <c r="A150" s="24">
        <v>29</v>
      </c>
      <c r="B150" s="50" t="s">
        <v>849</v>
      </c>
      <c r="C150" s="36">
        <v>278827</v>
      </c>
      <c r="D150" s="24">
        <v>278.827</v>
      </c>
      <c r="E150" s="107" t="s">
        <v>228</v>
      </c>
      <c r="F150" s="50" t="s">
        <v>896</v>
      </c>
      <c r="G150" s="16" t="s">
        <v>76</v>
      </c>
      <c r="H150" s="11">
        <v>18</v>
      </c>
      <c r="I150" s="11">
        <f t="shared" si="3"/>
        <v>5018.886</v>
      </c>
      <c r="L150" s="17"/>
      <c r="M150" s="17"/>
      <c r="N150" s="17"/>
      <c r="O150" s="17"/>
      <c r="P150" s="17"/>
      <c r="Q150" s="17"/>
      <c r="R150" s="17"/>
    </row>
    <row r="151" spans="1:18" s="4" customFormat="1" ht="15" customHeight="1">
      <c r="A151" s="24">
        <v>30</v>
      </c>
      <c r="B151" s="50" t="s">
        <v>884</v>
      </c>
      <c r="C151" s="36">
        <v>9136</v>
      </c>
      <c r="D151" s="24">
        <v>9.136</v>
      </c>
      <c r="E151" s="107" t="s">
        <v>228</v>
      </c>
      <c r="F151" s="50" t="s">
        <v>896</v>
      </c>
      <c r="G151" s="16" t="s">
        <v>5</v>
      </c>
      <c r="H151" s="11">
        <v>18</v>
      </c>
      <c r="I151" s="11">
        <f t="shared" si="3"/>
        <v>164.44799999999998</v>
      </c>
      <c r="L151" s="17"/>
      <c r="M151" s="17"/>
      <c r="N151" s="17"/>
      <c r="O151" s="17"/>
      <c r="P151" s="17"/>
      <c r="Q151" s="17"/>
      <c r="R151" s="17"/>
    </row>
    <row r="152" spans="1:18" s="4" customFormat="1" ht="15" customHeight="1">
      <c r="A152" s="24">
        <v>31</v>
      </c>
      <c r="B152" s="50" t="s">
        <v>862</v>
      </c>
      <c r="C152" s="36">
        <v>60604</v>
      </c>
      <c r="D152" s="24">
        <v>60.604</v>
      </c>
      <c r="E152" s="107" t="s">
        <v>228</v>
      </c>
      <c r="F152" s="50" t="s">
        <v>896</v>
      </c>
      <c r="G152" s="16" t="s">
        <v>5</v>
      </c>
      <c r="H152" s="11">
        <v>18</v>
      </c>
      <c r="I152" s="11">
        <f t="shared" si="3"/>
        <v>1090.872</v>
      </c>
      <c r="L152" s="17"/>
      <c r="M152" s="17"/>
      <c r="N152" s="17"/>
      <c r="O152" s="17"/>
      <c r="P152" s="17"/>
      <c r="Q152" s="17"/>
      <c r="R152" s="17"/>
    </row>
    <row r="153" spans="1:18" s="4" customFormat="1" ht="15" customHeight="1">
      <c r="A153" s="24">
        <v>32</v>
      </c>
      <c r="B153" s="50" t="s">
        <v>881</v>
      </c>
      <c r="C153" s="36">
        <v>27378</v>
      </c>
      <c r="D153" s="24">
        <v>27.378</v>
      </c>
      <c r="E153" s="107" t="s">
        <v>228</v>
      </c>
      <c r="F153" s="50" t="s">
        <v>896</v>
      </c>
      <c r="G153" s="16" t="s">
        <v>5</v>
      </c>
      <c r="H153" s="11">
        <v>18</v>
      </c>
      <c r="I153" s="11">
        <f t="shared" si="3"/>
        <v>492.804</v>
      </c>
      <c r="L153" s="17"/>
      <c r="M153" s="17"/>
      <c r="N153" s="17"/>
      <c r="O153" s="17"/>
      <c r="P153" s="17"/>
      <c r="Q153" s="17"/>
      <c r="R153" s="17"/>
    </row>
    <row r="154" spans="1:18" s="4" customFormat="1" ht="15" customHeight="1">
      <c r="A154" s="24">
        <v>33</v>
      </c>
      <c r="B154" s="50" t="s">
        <v>864</v>
      </c>
      <c r="C154" s="36">
        <v>42852</v>
      </c>
      <c r="D154" s="24">
        <v>42.852</v>
      </c>
      <c r="E154" s="107" t="s">
        <v>228</v>
      </c>
      <c r="F154" s="50" t="s">
        <v>896</v>
      </c>
      <c r="G154" s="15" t="s">
        <v>78</v>
      </c>
      <c r="H154" s="11">
        <v>18</v>
      </c>
      <c r="I154" s="11">
        <f t="shared" si="3"/>
        <v>771.3359999999999</v>
      </c>
      <c r="L154" s="17"/>
      <c r="M154" s="17"/>
      <c r="N154" s="17"/>
      <c r="O154" s="17"/>
      <c r="P154" s="17"/>
      <c r="Q154" s="17"/>
      <c r="R154" s="17"/>
    </row>
    <row r="155" spans="1:18" s="4" customFormat="1" ht="15" customHeight="1">
      <c r="A155" s="24">
        <v>34</v>
      </c>
      <c r="B155" s="50" t="s">
        <v>889</v>
      </c>
      <c r="C155" s="36">
        <v>1504</v>
      </c>
      <c r="D155" s="24">
        <v>1.504</v>
      </c>
      <c r="E155" s="107" t="s">
        <v>228</v>
      </c>
      <c r="F155" s="50" t="s">
        <v>896</v>
      </c>
      <c r="G155" s="15" t="s">
        <v>78</v>
      </c>
      <c r="H155" s="11">
        <v>18</v>
      </c>
      <c r="I155" s="11">
        <f t="shared" si="3"/>
        <v>27.072</v>
      </c>
      <c r="L155" s="17"/>
      <c r="M155" s="17"/>
      <c r="N155" s="17"/>
      <c r="O155" s="17"/>
      <c r="P155" s="17"/>
      <c r="Q155" s="17"/>
      <c r="R155" s="17"/>
    </row>
    <row r="156" spans="1:18" s="4" customFormat="1" ht="15" customHeight="1">
      <c r="A156" s="24">
        <v>35</v>
      </c>
      <c r="B156" s="50" t="s">
        <v>866</v>
      </c>
      <c r="C156" s="36">
        <v>19018</v>
      </c>
      <c r="D156" s="24">
        <v>19.018</v>
      </c>
      <c r="E156" s="107" t="s">
        <v>228</v>
      </c>
      <c r="F156" s="50" t="s">
        <v>896</v>
      </c>
      <c r="G156" s="16" t="s">
        <v>77</v>
      </c>
      <c r="H156" s="11">
        <v>18</v>
      </c>
      <c r="I156" s="11">
        <f t="shared" si="3"/>
        <v>342.324</v>
      </c>
      <c r="L156" s="17"/>
      <c r="M156" s="17"/>
      <c r="N156" s="17"/>
      <c r="O156" s="17"/>
      <c r="P156" s="17"/>
      <c r="Q156" s="17"/>
      <c r="R156" s="17"/>
    </row>
    <row r="157" spans="1:18" s="4" customFormat="1" ht="15" customHeight="1">
      <c r="A157" s="24">
        <v>36</v>
      </c>
      <c r="B157" s="50" t="s">
        <v>867</v>
      </c>
      <c r="C157" s="36">
        <v>21745</v>
      </c>
      <c r="D157" s="24">
        <v>21.745</v>
      </c>
      <c r="E157" s="107" t="s">
        <v>228</v>
      </c>
      <c r="F157" s="50" t="s">
        <v>896</v>
      </c>
      <c r="G157" s="16" t="s">
        <v>77</v>
      </c>
      <c r="H157" s="11">
        <v>18</v>
      </c>
      <c r="I157" s="11">
        <f t="shared" si="3"/>
        <v>391.41</v>
      </c>
      <c r="L157" s="17"/>
      <c r="M157" s="17"/>
      <c r="N157" s="17"/>
      <c r="O157" s="17"/>
      <c r="P157" s="17"/>
      <c r="Q157" s="17"/>
      <c r="R157" s="17"/>
    </row>
    <row r="158" spans="1:18" s="4" customFormat="1" ht="15" customHeight="1">
      <c r="A158" s="24">
        <v>37</v>
      </c>
      <c r="B158" s="50" t="s">
        <v>872</v>
      </c>
      <c r="C158" s="36">
        <v>5820</v>
      </c>
      <c r="D158" s="81">
        <v>5.82</v>
      </c>
      <c r="E158" s="107" t="s">
        <v>228</v>
      </c>
      <c r="F158" s="50" t="s">
        <v>896</v>
      </c>
      <c r="G158" s="15" t="s">
        <v>78</v>
      </c>
      <c r="H158" s="11">
        <v>18</v>
      </c>
      <c r="I158" s="11">
        <f t="shared" si="3"/>
        <v>104.76</v>
      </c>
      <c r="L158" s="17"/>
      <c r="M158" s="17"/>
      <c r="N158" s="17"/>
      <c r="O158" s="17"/>
      <c r="P158" s="17"/>
      <c r="Q158" s="17"/>
      <c r="R158" s="17"/>
    </row>
    <row r="159" spans="1:18" s="4" customFormat="1" ht="15" customHeight="1">
      <c r="A159" s="24">
        <v>38</v>
      </c>
      <c r="B159" s="50" t="s">
        <v>874</v>
      </c>
      <c r="C159" s="36">
        <v>29458</v>
      </c>
      <c r="D159" s="24">
        <v>29.458</v>
      </c>
      <c r="E159" s="107" t="s">
        <v>228</v>
      </c>
      <c r="F159" s="50" t="s">
        <v>896</v>
      </c>
      <c r="G159" s="15" t="s">
        <v>78</v>
      </c>
      <c r="H159" s="11">
        <v>18</v>
      </c>
      <c r="I159" s="11">
        <f t="shared" si="3"/>
        <v>530.2439999999999</v>
      </c>
      <c r="L159" s="17"/>
      <c r="M159" s="17"/>
      <c r="N159" s="17"/>
      <c r="O159" s="17"/>
      <c r="P159" s="17"/>
      <c r="Q159" s="17"/>
      <c r="R159" s="17"/>
    </row>
    <row r="160" spans="1:18" s="4" customFormat="1" ht="15" customHeight="1">
      <c r="A160" s="24">
        <v>39</v>
      </c>
      <c r="B160" s="50" t="s">
        <v>885</v>
      </c>
      <c r="C160" s="36">
        <v>6082</v>
      </c>
      <c r="D160" s="24">
        <v>6.082</v>
      </c>
      <c r="E160" s="107" t="s">
        <v>228</v>
      </c>
      <c r="F160" s="50" t="s">
        <v>896</v>
      </c>
      <c r="G160" s="15" t="s">
        <v>78</v>
      </c>
      <c r="H160" s="11">
        <v>18</v>
      </c>
      <c r="I160" s="11">
        <f t="shared" si="3"/>
        <v>109.476</v>
      </c>
      <c r="L160" s="17"/>
      <c r="M160" s="17"/>
      <c r="N160" s="17"/>
      <c r="O160" s="17"/>
      <c r="P160" s="17"/>
      <c r="Q160" s="17"/>
      <c r="R160" s="17"/>
    </row>
    <row r="161" spans="1:18" s="4" customFormat="1" ht="15" customHeight="1">
      <c r="A161" s="24">
        <v>40</v>
      </c>
      <c r="B161" s="50" t="s">
        <v>895</v>
      </c>
      <c r="C161" s="36">
        <v>24527</v>
      </c>
      <c r="D161" s="24">
        <v>24.527</v>
      </c>
      <c r="E161" s="107" t="s">
        <v>228</v>
      </c>
      <c r="F161" s="50" t="s">
        <v>896</v>
      </c>
      <c r="G161" s="15" t="s">
        <v>78</v>
      </c>
      <c r="H161" s="11">
        <v>18</v>
      </c>
      <c r="I161" s="11">
        <f t="shared" si="3"/>
        <v>441.486</v>
      </c>
      <c r="L161" s="17"/>
      <c r="M161" s="17"/>
      <c r="N161" s="17"/>
      <c r="O161" s="17"/>
      <c r="P161" s="17"/>
      <c r="Q161" s="17"/>
      <c r="R161" s="17"/>
    </row>
    <row r="162" spans="1:18" s="4" customFormat="1" ht="15" customHeight="1">
      <c r="A162" s="24">
        <v>41</v>
      </c>
      <c r="B162" s="50" t="s">
        <v>871</v>
      </c>
      <c r="C162" s="36">
        <v>22900</v>
      </c>
      <c r="D162" s="81">
        <v>22.9</v>
      </c>
      <c r="E162" s="107" t="s">
        <v>228</v>
      </c>
      <c r="F162" s="50" t="s">
        <v>896</v>
      </c>
      <c r="G162" s="15" t="s">
        <v>78</v>
      </c>
      <c r="H162" s="11">
        <v>18</v>
      </c>
      <c r="I162" s="11">
        <f t="shared" si="3"/>
        <v>412.2</v>
      </c>
      <c r="L162" s="17"/>
      <c r="M162" s="17"/>
      <c r="N162" s="17"/>
      <c r="O162" s="17"/>
      <c r="P162" s="17"/>
      <c r="Q162" s="17"/>
      <c r="R162" s="17"/>
    </row>
    <row r="163" spans="1:18" s="4" customFormat="1" ht="15" customHeight="1">
      <c r="A163" s="24">
        <v>42</v>
      </c>
      <c r="B163" s="50" t="s">
        <v>873</v>
      </c>
      <c r="C163" s="36">
        <v>6337</v>
      </c>
      <c r="D163" s="24">
        <v>6.337</v>
      </c>
      <c r="E163" s="107" t="s">
        <v>228</v>
      </c>
      <c r="F163" s="50" t="s">
        <v>896</v>
      </c>
      <c r="G163" s="15" t="s">
        <v>78</v>
      </c>
      <c r="H163" s="11">
        <v>18</v>
      </c>
      <c r="I163" s="11">
        <f t="shared" si="3"/>
        <v>114.066</v>
      </c>
      <c r="L163" s="17"/>
      <c r="M163" s="17"/>
      <c r="N163" s="17"/>
      <c r="O163" s="17"/>
      <c r="P163" s="17"/>
      <c r="Q163" s="17"/>
      <c r="R163" s="17"/>
    </row>
    <row r="164" spans="1:9" ht="15" customHeight="1">
      <c r="A164" s="24">
        <v>43</v>
      </c>
      <c r="B164" s="50" t="s">
        <v>875</v>
      </c>
      <c r="C164" s="36">
        <v>113716</v>
      </c>
      <c r="D164" s="24">
        <v>113.716</v>
      </c>
      <c r="E164" s="107" t="s">
        <v>228</v>
      </c>
      <c r="F164" s="50" t="s">
        <v>896</v>
      </c>
      <c r="G164" s="15" t="s">
        <v>78</v>
      </c>
      <c r="H164" s="11">
        <v>18</v>
      </c>
      <c r="I164" s="11">
        <f t="shared" si="3"/>
        <v>2046.888</v>
      </c>
    </row>
    <row r="165" spans="1:9" ht="15" customHeight="1">
      <c r="A165" s="24">
        <v>44</v>
      </c>
      <c r="B165" s="50" t="s">
        <v>876</v>
      </c>
      <c r="C165" s="36">
        <v>102360</v>
      </c>
      <c r="D165" s="81">
        <v>102.36</v>
      </c>
      <c r="E165" s="107" t="s">
        <v>228</v>
      </c>
      <c r="F165" s="50" t="s">
        <v>896</v>
      </c>
      <c r="G165" s="15" t="s">
        <v>78</v>
      </c>
      <c r="H165" s="11">
        <v>18</v>
      </c>
      <c r="I165" s="11">
        <f t="shared" si="3"/>
        <v>1842.48</v>
      </c>
    </row>
    <row r="166" spans="1:9" ht="15" customHeight="1">
      <c r="A166" s="24">
        <v>45</v>
      </c>
      <c r="B166" s="50" t="s">
        <v>877</v>
      </c>
      <c r="C166" s="36">
        <v>60387</v>
      </c>
      <c r="D166" s="24">
        <v>60.387</v>
      </c>
      <c r="E166" s="107" t="s">
        <v>228</v>
      </c>
      <c r="F166" s="50" t="s">
        <v>896</v>
      </c>
      <c r="G166" s="15" t="s">
        <v>78</v>
      </c>
      <c r="H166" s="11">
        <v>18</v>
      </c>
      <c r="I166" s="11">
        <f t="shared" si="3"/>
        <v>1086.966</v>
      </c>
    </row>
    <row r="167" spans="1:9" ht="15" customHeight="1">
      <c r="A167" s="24">
        <v>46</v>
      </c>
      <c r="B167" s="50" t="s">
        <v>870</v>
      </c>
      <c r="C167" s="36">
        <v>68798</v>
      </c>
      <c r="D167" s="24">
        <v>68.798</v>
      </c>
      <c r="E167" s="107" t="s">
        <v>228</v>
      </c>
      <c r="F167" s="50" t="s">
        <v>896</v>
      </c>
      <c r="G167" s="15" t="s">
        <v>78</v>
      </c>
      <c r="H167" s="11">
        <v>18</v>
      </c>
      <c r="I167" s="11">
        <f t="shared" si="3"/>
        <v>1238.364</v>
      </c>
    </row>
    <row r="168" spans="1:9" ht="15" customHeight="1">
      <c r="A168" s="24">
        <v>47</v>
      </c>
      <c r="B168" s="50" t="s">
        <v>868</v>
      </c>
      <c r="C168" s="36">
        <v>28508</v>
      </c>
      <c r="D168" s="24">
        <v>28.508</v>
      </c>
      <c r="E168" s="107" t="s">
        <v>228</v>
      </c>
      <c r="F168" s="50" t="s">
        <v>896</v>
      </c>
      <c r="G168" s="16" t="s">
        <v>77</v>
      </c>
      <c r="H168" s="11">
        <v>18</v>
      </c>
      <c r="I168" s="11">
        <f t="shared" si="3"/>
        <v>513.144</v>
      </c>
    </row>
    <row r="169" spans="1:9" ht="15" customHeight="1">
      <c r="A169" s="24">
        <v>48</v>
      </c>
      <c r="B169" s="50" t="s">
        <v>869</v>
      </c>
      <c r="C169" s="36">
        <v>13878</v>
      </c>
      <c r="D169" s="24">
        <v>13.878</v>
      </c>
      <c r="E169" s="107" t="s">
        <v>228</v>
      </c>
      <c r="F169" s="50" t="s">
        <v>896</v>
      </c>
      <c r="G169" s="16" t="s">
        <v>77</v>
      </c>
      <c r="H169" s="11">
        <v>18</v>
      </c>
      <c r="I169" s="11">
        <f t="shared" si="3"/>
        <v>249.804</v>
      </c>
    </row>
    <row r="170" spans="1:9" ht="15" customHeight="1">
      <c r="A170" s="82"/>
      <c r="B170" s="62"/>
      <c r="C170" s="83">
        <f>SUM(C122:C169)</f>
        <v>2431295</v>
      </c>
      <c r="D170" s="24">
        <f>SUM(D122:D169)</f>
        <v>2431.2950000000005</v>
      </c>
      <c r="E170" s="108"/>
      <c r="F170" s="49"/>
      <c r="G170" s="16"/>
      <c r="H170" s="11">
        <v>18</v>
      </c>
      <c r="I170" s="11">
        <f t="shared" si="3"/>
        <v>43763.31000000001</v>
      </c>
    </row>
    <row r="171" spans="1:18" s="4" customFormat="1" ht="29.25" customHeight="1">
      <c r="A171" s="14"/>
      <c r="B171" s="56"/>
      <c r="C171" s="74" t="s">
        <v>219</v>
      </c>
      <c r="D171" s="74"/>
      <c r="E171" s="106"/>
      <c r="F171" s="54"/>
      <c r="G171" s="15"/>
      <c r="H171" s="27"/>
      <c r="I171" s="23"/>
      <c r="J171" s="17"/>
      <c r="K171" s="17"/>
      <c r="L171" s="17"/>
      <c r="M171" s="17"/>
      <c r="N171" s="17"/>
      <c r="O171" s="17"/>
      <c r="P171" s="17"/>
      <c r="Q171" s="17"/>
      <c r="R171" s="17"/>
    </row>
    <row r="172" spans="1:18" s="4" customFormat="1" ht="15" customHeight="1">
      <c r="A172" s="14">
        <v>1</v>
      </c>
      <c r="B172" s="70" t="s">
        <v>500</v>
      </c>
      <c r="C172" s="16">
        <v>504</v>
      </c>
      <c r="D172" s="16">
        <v>0.504</v>
      </c>
      <c r="E172" s="106" t="s">
        <v>228</v>
      </c>
      <c r="F172" s="55"/>
      <c r="G172" s="16" t="s">
        <v>5</v>
      </c>
      <c r="H172" s="27">
        <v>7</v>
      </c>
      <c r="I172" s="27">
        <f>(D172*H172)</f>
        <v>3.528</v>
      </c>
      <c r="J172" s="17"/>
      <c r="K172" s="17"/>
      <c r="L172" s="17"/>
      <c r="M172" s="17"/>
      <c r="N172" s="17"/>
      <c r="O172" s="17"/>
      <c r="P172" s="17"/>
      <c r="Q172" s="17"/>
      <c r="R172" s="17"/>
    </row>
    <row r="173" spans="1:18" s="4" customFormat="1" ht="15" customHeight="1">
      <c r="A173" s="14">
        <v>2</v>
      </c>
      <c r="B173" s="50" t="s">
        <v>501</v>
      </c>
      <c r="C173" s="16">
        <v>4272</v>
      </c>
      <c r="D173" s="16">
        <v>4.272</v>
      </c>
      <c r="E173" s="106" t="s">
        <v>228</v>
      </c>
      <c r="F173" s="55" t="s">
        <v>115</v>
      </c>
      <c r="G173" s="16" t="s">
        <v>77</v>
      </c>
      <c r="H173" s="27">
        <v>7</v>
      </c>
      <c r="I173" s="27">
        <f aca="true" t="shared" si="4" ref="I173:I195">(D173*H173)</f>
        <v>29.904000000000003</v>
      </c>
      <c r="J173" s="17"/>
      <c r="K173" s="17"/>
      <c r="L173" s="17"/>
      <c r="M173" s="17"/>
      <c r="N173" s="17"/>
      <c r="O173" s="17"/>
      <c r="P173" s="17"/>
      <c r="Q173" s="17"/>
      <c r="R173" s="17"/>
    </row>
    <row r="174" spans="1:18" s="4" customFormat="1" ht="15" customHeight="1">
      <c r="A174" s="14">
        <v>3</v>
      </c>
      <c r="B174" s="50" t="s">
        <v>502</v>
      </c>
      <c r="C174" s="16">
        <v>811</v>
      </c>
      <c r="D174" s="16">
        <v>0.811</v>
      </c>
      <c r="E174" s="106" t="s">
        <v>228</v>
      </c>
      <c r="F174" s="55" t="s">
        <v>211</v>
      </c>
      <c r="G174" s="16" t="s">
        <v>77</v>
      </c>
      <c r="H174" s="27">
        <v>7</v>
      </c>
      <c r="I174" s="27">
        <f t="shared" si="4"/>
        <v>5.6770000000000005</v>
      </c>
      <c r="J174" s="17"/>
      <c r="K174" s="17"/>
      <c r="L174" s="17"/>
      <c r="M174" s="17"/>
      <c r="N174" s="17"/>
      <c r="O174" s="17"/>
      <c r="P174" s="17"/>
      <c r="Q174" s="17"/>
      <c r="R174" s="17"/>
    </row>
    <row r="175" spans="1:18" s="4" customFormat="1" ht="15" customHeight="1">
      <c r="A175" s="14">
        <v>4</v>
      </c>
      <c r="B175" s="50" t="s">
        <v>503</v>
      </c>
      <c r="C175" s="15">
        <v>12615</v>
      </c>
      <c r="D175" s="15">
        <v>12.615</v>
      </c>
      <c r="E175" s="106" t="s">
        <v>228</v>
      </c>
      <c r="F175" s="55" t="s">
        <v>27</v>
      </c>
      <c r="G175" s="16" t="s">
        <v>77</v>
      </c>
      <c r="H175" s="27">
        <v>7</v>
      </c>
      <c r="I175" s="27">
        <f t="shared" si="4"/>
        <v>88.305</v>
      </c>
      <c r="J175" s="17"/>
      <c r="K175" s="17"/>
      <c r="L175" s="17"/>
      <c r="M175" s="17"/>
      <c r="N175" s="17"/>
      <c r="O175" s="17"/>
      <c r="P175" s="17"/>
      <c r="Q175" s="17"/>
      <c r="R175" s="17"/>
    </row>
    <row r="176" spans="1:18" s="4" customFormat="1" ht="15" customHeight="1">
      <c r="A176" s="14">
        <v>5</v>
      </c>
      <c r="B176" s="50" t="s">
        <v>504</v>
      </c>
      <c r="C176" s="15">
        <v>13369</v>
      </c>
      <c r="D176" s="15">
        <v>13.369</v>
      </c>
      <c r="E176" s="106" t="s">
        <v>228</v>
      </c>
      <c r="F176" s="55" t="s">
        <v>25</v>
      </c>
      <c r="G176" s="16" t="s">
        <v>77</v>
      </c>
      <c r="H176" s="27">
        <v>7</v>
      </c>
      <c r="I176" s="27">
        <f t="shared" si="4"/>
        <v>93.583</v>
      </c>
      <c r="J176" s="17"/>
      <c r="K176" s="17"/>
      <c r="L176" s="17"/>
      <c r="M176" s="17"/>
      <c r="N176" s="17"/>
      <c r="O176" s="17"/>
      <c r="P176" s="17"/>
      <c r="Q176" s="17"/>
      <c r="R176" s="17"/>
    </row>
    <row r="177" spans="1:18" s="4" customFormat="1" ht="15" customHeight="1">
      <c r="A177" s="14">
        <v>6</v>
      </c>
      <c r="B177" s="50" t="s">
        <v>505</v>
      </c>
      <c r="C177" s="15">
        <v>27288</v>
      </c>
      <c r="D177" s="15">
        <v>27.288</v>
      </c>
      <c r="E177" s="106" t="s">
        <v>228</v>
      </c>
      <c r="F177" s="55" t="s">
        <v>28</v>
      </c>
      <c r="G177" s="16" t="s">
        <v>77</v>
      </c>
      <c r="H177" s="27">
        <v>7</v>
      </c>
      <c r="I177" s="27">
        <f t="shared" si="4"/>
        <v>191.016</v>
      </c>
      <c r="J177" s="17"/>
      <c r="K177" s="17"/>
      <c r="L177" s="17"/>
      <c r="M177" s="17"/>
      <c r="N177" s="17"/>
      <c r="O177" s="17"/>
      <c r="P177" s="17"/>
      <c r="Q177" s="17"/>
      <c r="R177" s="17"/>
    </row>
    <row r="178" spans="1:18" s="4" customFormat="1" ht="15" customHeight="1">
      <c r="A178" s="14">
        <v>7</v>
      </c>
      <c r="B178" s="50" t="s">
        <v>506</v>
      </c>
      <c r="C178" s="15">
        <v>54587</v>
      </c>
      <c r="D178" s="15">
        <v>54.587</v>
      </c>
      <c r="E178" s="106" t="s">
        <v>228</v>
      </c>
      <c r="F178" s="55" t="s">
        <v>27</v>
      </c>
      <c r="G178" s="16" t="s">
        <v>1</v>
      </c>
      <c r="H178" s="27">
        <v>7</v>
      </c>
      <c r="I178" s="27">
        <f t="shared" si="4"/>
        <v>382.10900000000004</v>
      </c>
      <c r="J178" s="17"/>
      <c r="K178" s="17"/>
      <c r="L178" s="17"/>
      <c r="M178" s="17"/>
      <c r="N178" s="17"/>
      <c r="O178" s="17"/>
      <c r="P178" s="17"/>
      <c r="Q178" s="17"/>
      <c r="R178" s="17"/>
    </row>
    <row r="179" spans="1:18" s="4" customFormat="1" ht="15" customHeight="1">
      <c r="A179" s="14">
        <v>8</v>
      </c>
      <c r="B179" s="50" t="s">
        <v>507</v>
      </c>
      <c r="C179" s="16">
        <v>545</v>
      </c>
      <c r="D179" s="16">
        <v>0.545</v>
      </c>
      <c r="E179" s="106" t="s">
        <v>228</v>
      </c>
      <c r="F179" s="55" t="s">
        <v>115</v>
      </c>
      <c r="G179" s="16" t="s">
        <v>77</v>
      </c>
      <c r="H179" s="27">
        <v>7</v>
      </c>
      <c r="I179" s="27">
        <f t="shared" si="4"/>
        <v>3.8150000000000004</v>
      </c>
      <c r="J179" s="17"/>
      <c r="K179" s="17"/>
      <c r="L179" s="17"/>
      <c r="M179" s="17"/>
      <c r="N179" s="17"/>
      <c r="O179" s="17"/>
      <c r="P179" s="17"/>
      <c r="Q179" s="17"/>
      <c r="R179" s="17"/>
    </row>
    <row r="180" spans="1:18" s="4" customFormat="1" ht="15" customHeight="1">
      <c r="A180" s="14">
        <v>9</v>
      </c>
      <c r="B180" s="50" t="s">
        <v>508</v>
      </c>
      <c r="C180" s="16">
        <v>15221</v>
      </c>
      <c r="D180" s="16">
        <v>15.221</v>
      </c>
      <c r="E180" s="106" t="s">
        <v>228</v>
      </c>
      <c r="F180" s="55" t="s">
        <v>115</v>
      </c>
      <c r="G180" s="16" t="s">
        <v>77</v>
      </c>
      <c r="H180" s="27">
        <v>7</v>
      </c>
      <c r="I180" s="27">
        <f t="shared" si="4"/>
        <v>106.547</v>
      </c>
      <c r="J180" s="17"/>
      <c r="K180" s="17"/>
      <c r="L180" s="17"/>
      <c r="M180" s="17"/>
      <c r="N180" s="17"/>
      <c r="O180" s="17"/>
      <c r="P180" s="17"/>
      <c r="Q180" s="17"/>
      <c r="R180" s="17"/>
    </row>
    <row r="181" spans="1:18" s="4" customFormat="1" ht="15" customHeight="1">
      <c r="A181" s="14">
        <v>10</v>
      </c>
      <c r="B181" s="50" t="s">
        <v>509</v>
      </c>
      <c r="C181" s="16">
        <v>2889</v>
      </c>
      <c r="D181" s="16">
        <v>2.889</v>
      </c>
      <c r="E181" s="106" t="s">
        <v>228</v>
      </c>
      <c r="F181" s="55" t="s">
        <v>115</v>
      </c>
      <c r="G181" s="16" t="s">
        <v>1</v>
      </c>
      <c r="H181" s="27">
        <v>7</v>
      </c>
      <c r="I181" s="27">
        <f t="shared" si="4"/>
        <v>20.223</v>
      </c>
      <c r="J181" s="17"/>
      <c r="K181" s="17"/>
      <c r="L181" s="17"/>
      <c r="M181" s="17"/>
      <c r="N181" s="17"/>
      <c r="O181" s="17"/>
      <c r="P181" s="17"/>
      <c r="Q181" s="17"/>
      <c r="R181" s="17"/>
    </row>
    <row r="182" spans="1:18" s="4" customFormat="1" ht="15" customHeight="1">
      <c r="A182" s="14">
        <v>11</v>
      </c>
      <c r="B182" s="50" t="s">
        <v>515</v>
      </c>
      <c r="C182" s="16">
        <v>360</v>
      </c>
      <c r="D182" s="25">
        <v>0.36</v>
      </c>
      <c r="E182" s="106" t="s">
        <v>228</v>
      </c>
      <c r="F182" s="55" t="s">
        <v>30</v>
      </c>
      <c r="G182" s="16" t="s">
        <v>5</v>
      </c>
      <c r="H182" s="27">
        <v>7</v>
      </c>
      <c r="I182" s="27">
        <f t="shared" si="4"/>
        <v>2.52</v>
      </c>
      <c r="J182" s="17"/>
      <c r="K182" s="17"/>
      <c r="L182" s="17"/>
      <c r="M182" s="17"/>
      <c r="N182" s="17"/>
      <c r="O182" s="17"/>
      <c r="P182" s="17"/>
      <c r="Q182" s="17"/>
      <c r="R182" s="17"/>
    </row>
    <row r="183" spans="1:18" s="4" customFormat="1" ht="15" customHeight="1">
      <c r="A183" s="14">
        <v>12</v>
      </c>
      <c r="B183" s="50" t="s">
        <v>516</v>
      </c>
      <c r="C183" s="16">
        <v>265</v>
      </c>
      <c r="D183" s="16">
        <v>0.265</v>
      </c>
      <c r="E183" s="106" t="s">
        <v>228</v>
      </c>
      <c r="F183" s="55" t="s">
        <v>30</v>
      </c>
      <c r="G183" s="16" t="s">
        <v>77</v>
      </c>
      <c r="H183" s="27">
        <v>7</v>
      </c>
      <c r="I183" s="27">
        <f t="shared" si="4"/>
        <v>1.855</v>
      </c>
      <c r="J183" s="17"/>
      <c r="K183" s="17"/>
      <c r="L183" s="17"/>
      <c r="M183" s="17"/>
      <c r="N183" s="17"/>
      <c r="O183" s="17"/>
      <c r="P183" s="17"/>
      <c r="Q183" s="17"/>
      <c r="R183" s="17"/>
    </row>
    <row r="184" spans="1:18" s="4" customFormat="1" ht="15" customHeight="1">
      <c r="A184" s="14">
        <v>13</v>
      </c>
      <c r="B184" s="50" t="s">
        <v>510</v>
      </c>
      <c r="C184" s="16">
        <v>3246</v>
      </c>
      <c r="D184" s="16">
        <v>3.246</v>
      </c>
      <c r="E184" s="106" t="s">
        <v>228</v>
      </c>
      <c r="F184" s="55" t="s">
        <v>29</v>
      </c>
      <c r="G184" s="16" t="s">
        <v>77</v>
      </c>
      <c r="H184" s="27">
        <v>7</v>
      </c>
      <c r="I184" s="27">
        <f t="shared" si="4"/>
        <v>22.722</v>
      </c>
      <c r="J184" s="17"/>
      <c r="K184" s="17"/>
      <c r="L184" s="17"/>
      <c r="M184" s="17"/>
      <c r="N184" s="17"/>
      <c r="O184" s="17"/>
      <c r="P184" s="17"/>
      <c r="Q184" s="17"/>
      <c r="R184" s="17"/>
    </row>
    <row r="185" spans="1:18" s="4" customFormat="1" ht="15" customHeight="1">
      <c r="A185" s="14">
        <v>14</v>
      </c>
      <c r="B185" s="50" t="s">
        <v>511</v>
      </c>
      <c r="C185" s="16">
        <v>4103</v>
      </c>
      <c r="D185" s="16">
        <v>4.103</v>
      </c>
      <c r="E185" s="106" t="s">
        <v>228</v>
      </c>
      <c r="F185" s="55" t="s">
        <v>29</v>
      </c>
      <c r="G185" s="16" t="s">
        <v>77</v>
      </c>
      <c r="H185" s="27">
        <v>7</v>
      </c>
      <c r="I185" s="27">
        <f t="shared" si="4"/>
        <v>28.720999999999997</v>
      </c>
      <c r="J185" s="17"/>
      <c r="K185" s="17"/>
      <c r="L185" s="17"/>
      <c r="M185" s="17"/>
      <c r="N185" s="17"/>
      <c r="O185" s="17"/>
      <c r="P185" s="17"/>
      <c r="Q185" s="17"/>
      <c r="R185" s="17"/>
    </row>
    <row r="186" spans="1:18" s="4" customFormat="1" ht="15" customHeight="1">
      <c r="A186" s="14">
        <v>15</v>
      </c>
      <c r="B186" s="50" t="s">
        <v>512</v>
      </c>
      <c r="C186" s="16">
        <v>3823</v>
      </c>
      <c r="D186" s="16">
        <v>3.823</v>
      </c>
      <c r="E186" s="106" t="s">
        <v>228</v>
      </c>
      <c r="F186" s="55" t="s">
        <v>26</v>
      </c>
      <c r="G186" s="16" t="s">
        <v>77</v>
      </c>
      <c r="H186" s="27">
        <v>7</v>
      </c>
      <c r="I186" s="27">
        <f t="shared" si="4"/>
        <v>26.761</v>
      </c>
      <c r="J186" s="17"/>
      <c r="K186" s="17"/>
      <c r="L186" s="17"/>
      <c r="M186" s="17"/>
      <c r="N186" s="17"/>
      <c r="O186" s="17"/>
      <c r="P186" s="17"/>
      <c r="Q186" s="17"/>
      <c r="R186" s="17"/>
    </row>
    <row r="187" spans="1:18" s="4" customFormat="1" ht="15" customHeight="1">
      <c r="A187" s="14">
        <v>16</v>
      </c>
      <c r="B187" s="50" t="s">
        <v>513</v>
      </c>
      <c r="C187" s="16">
        <v>1922</v>
      </c>
      <c r="D187" s="16">
        <v>1.922</v>
      </c>
      <c r="E187" s="106" t="s">
        <v>228</v>
      </c>
      <c r="F187" s="55" t="s">
        <v>116</v>
      </c>
      <c r="G187" s="16" t="s">
        <v>1</v>
      </c>
      <c r="H187" s="27">
        <v>7</v>
      </c>
      <c r="I187" s="27">
        <f t="shared" si="4"/>
        <v>13.453999999999999</v>
      </c>
      <c r="J187" s="17"/>
      <c r="K187" s="17"/>
      <c r="L187" s="17"/>
      <c r="M187" s="17"/>
      <c r="N187" s="17"/>
      <c r="O187" s="17"/>
      <c r="P187" s="17"/>
      <c r="Q187" s="17"/>
      <c r="R187" s="17"/>
    </row>
    <row r="188" spans="1:18" s="4" customFormat="1" ht="15" customHeight="1">
      <c r="A188" s="14">
        <v>17</v>
      </c>
      <c r="B188" s="50" t="s">
        <v>514</v>
      </c>
      <c r="C188" s="15">
        <v>5416</v>
      </c>
      <c r="D188" s="15">
        <v>5.416</v>
      </c>
      <c r="E188" s="106" t="s">
        <v>228</v>
      </c>
      <c r="F188" s="50" t="s">
        <v>30</v>
      </c>
      <c r="G188" s="16" t="s">
        <v>1</v>
      </c>
      <c r="H188" s="27">
        <v>7</v>
      </c>
      <c r="I188" s="27">
        <f t="shared" si="4"/>
        <v>37.912000000000006</v>
      </c>
      <c r="J188" s="17"/>
      <c r="K188" s="17"/>
      <c r="L188" s="17"/>
      <c r="M188" s="17"/>
      <c r="N188" s="17"/>
      <c r="O188" s="17"/>
      <c r="P188" s="17"/>
      <c r="Q188" s="17"/>
      <c r="R188" s="17"/>
    </row>
    <row r="189" spans="1:18" s="4" customFormat="1" ht="15" customHeight="1">
      <c r="A189" s="14">
        <v>18</v>
      </c>
      <c r="B189" s="50" t="s">
        <v>517</v>
      </c>
      <c r="C189" s="16">
        <v>1096</v>
      </c>
      <c r="D189" s="16">
        <v>1.096</v>
      </c>
      <c r="E189" s="106" t="s">
        <v>228</v>
      </c>
      <c r="F189" s="50" t="s">
        <v>117</v>
      </c>
      <c r="G189" s="16" t="s">
        <v>1</v>
      </c>
      <c r="H189" s="27">
        <v>7</v>
      </c>
      <c r="I189" s="27">
        <f t="shared" si="4"/>
        <v>7.672000000000001</v>
      </c>
      <c r="J189" s="17"/>
      <c r="K189" s="17"/>
      <c r="L189" s="17"/>
      <c r="M189" s="17"/>
      <c r="N189" s="17"/>
      <c r="O189" s="17"/>
      <c r="P189" s="17"/>
      <c r="Q189" s="17"/>
      <c r="R189" s="17"/>
    </row>
    <row r="190" spans="1:18" s="4" customFormat="1" ht="15" customHeight="1">
      <c r="A190" s="14">
        <v>19</v>
      </c>
      <c r="B190" s="50" t="s">
        <v>520</v>
      </c>
      <c r="C190" s="16">
        <v>2495</v>
      </c>
      <c r="D190" s="16">
        <v>2.495</v>
      </c>
      <c r="E190" s="106" t="s">
        <v>228</v>
      </c>
      <c r="F190" s="55" t="s">
        <v>117</v>
      </c>
      <c r="G190" s="16" t="s">
        <v>1</v>
      </c>
      <c r="H190" s="27">
        <v>7</v>
      </c>
      <c r="I190" s="27">
        <f t="shared" si="4"/>
        <v>17.465</v>
      </c>
      <c r="J190" s="17"/>
      <c r="K190" s="17"/>
      <c r="L190" s="17"/>
      <c r="M190" s="17"/>
      <c r="N190" s="17"/>
      <c r="O190" s="17"/>
      <c r="P190" s="17"/>
      <c r="Q190" s="17"/>
      <c r="R190" s="17"/>
    </row>
    <row r="191" spans="1:18" s="4" customFormat="1" ht="15" customHeight="1">
      <c r="A191" s="14">
        <v>20</v>
      </c>
      <c r="B191" s="50" t="s">
        <v>518</v>
      </c>
      <c r="C191" s="16">
        <v>5109</v>
      </c>
      <c r="D191" s="16">
        <v>5.109</v>
      </c>
      <c r="E191" s="106" t="s">
        <v>228</v>
      </c>
      <c r="F191" s="55" t="s">
        <v>118</v>
      </c>
      <c r="G191" s="16" t="s">
        <v>1</v>
      </c>
      <c r="H191" s="27">
        <v>7</v>
      </c>
      <c r="I191" s="27">
        <f t="shared" si="4"/>
        <v>35.763</v>
      </c>
      <c r="J191" s="17"/>
      <c r="K191" s="17"/>
      <c r="L191" s="17"/>
      <c r="M191" s="17"/>
      <c r="N191" s="17"/>
      <c r="O191" s="17"/>
      <c r="P191" s="17"/>
      <c r="Q191" s="17"/>
      <c r="R191" s="17"/>
    </row>
    <row r="192" spans="1:18" s="4" customFormat="1" ht="15" customHeight="1">
      <c r="A192" s="14">
        <v>21</v>
      </c>
      <c r="B192" s="50" t="s">
        <v>519</v>
      </c>
      <c r="C192" s="16">
        <v>7215</v>
      </c>
      <c r="D192" s="16">
        <v>7.215</v>
      </c>
      <c r="E192" s="106" t="s">
        <v>228</v>
      </c>
      <c r="F192" s="55" t="s">
        <v>118</v>
      </c>
      <c r="G192" s="16" t="s">
        <v>1</v>
      </c>
      <c r="H192" s="27">
        <v>7</v>
      </c>
      <c r="I192" s="27">
        <f t="shared" si="4"/>
        <v>50.504999999999995</v>
      </c>
      <c r="J192" s="17"/>
      <c r="K192" s="17"/>
      <c r="L192" s="17"/>
      <c r="M192" s="17"/>
      <c r="N192" s="17"/>
      <c r="O192" s="17"/>
      <c r="P192" s="17"/>
      <c r="Q192" s="17"/>
      <c r="R192" s="17"/>
    </row>
    <row r="193" spans="1:18" s="4" customFormat="1" ht="15" customHeight="1">
      <c r="A193" s="14">
        <v>22</v>
      </c>
      <c r="B193" s="50" t="s">
        <v>521</v>
      </c>
      <c r="C193" s="16">
        <v>3361</v>
      </c>
      <c r="D193" s="16">
        <v>3.361</v>
      </c>
      <c r="E193" s="106" t="s">
        <v>228</v>
      </c>
      <c r="F193" s="50" t="s">
        <v>119</v>
      </c>
      <c r="G193" s="16" t="s">
        <v>106</v>
      </c>
      <c r="H193" s="27">
        <v>7</v>
      </c>
      <c r="I193" s="27">
        <f t="shared" si="4"/>
        <v>23.527</v>
      </c>
      <c r="J193" s="17"/>
      <c r="K193" s="17"/>
      <c r="L193" s="17"/>
      <c r="M193" s="17"/>
      <c r="N193" s="17"/>
      <c r="O193" s="17"/>
      <c r="P193" s="17"/>
      <c r="Q193" s="17"/>
      <c r="R193" s="17"/>
    </row>
    <row r="194" spans="1:18" s="4" customFormat="1" ht="15" customHeight="1">
      <c r="A194" s="14">
        <v>23</v>
      </c>
      <c r="B194" s="50" t="s">
        <v>522</v>
      </c>
      <c r="C194" s="16">
        <v>7542</v>
      </c>
      <c r="D194" s="16">
        <v>7.542</v>
      </c>
      <c r="E194" s="103" t="s">
        <v>845</v>
      </c>
      <c r="F194" s="50" t="s">
        <v>30</v>
      </c>
      <c r="G194" s="16" t="s">
        <v>5</v>
      </c>
      <c r="H194" s="27">
        <v>7</v>
      </c>
      <c r="I194" s="27">
        <f t="shared" si="4"/>
        <v>52.794</v>
      </c>
      <c r="J194" s="17"/>
      <c r="K194" s="17"/>
      <c r="L194" s="17"/>
      <c r="M194" s="17"/>
      <c r="N194" s="17"/>
      <c r="O194" s="17"/>
      <c r="P194" s="17"/>
      <c r="Q194" s="17"/>
      <c r="R194" s="17"/>
    </row>
    <row r="195" spans="1:18" s="4" customFormat="1" ht="15" customHeight="1">
      <c r="A195" s="14">
        <v>24</v>
      </c>
      <c r="B195" s="50" t="s">
        <v>523</v>
      </c>
      <c r="C195" s="16">
        <v>16843</v>
      </c>
      <c r="D195" s="16">
        <v>16.843</v>
      </c>
      <c r="E195" s="106" t="s">
        <v>228</v>
      </c>
      <c r="F195" s="50" t="s">
        <v>120</v>
      </c>
      <c r="G195" s="16" t="s">
        <v>1</v>
      </c>
      <c r="H195" s="27">
        <v>7</v>
      </c>
      <c r="I195" s="27">
        <f t="shared" si="4"/>
        <v>117.901</v>
      </c>
      <c r="J195" s="17"/>
      <c r="K195" s="17"/>
      <c r="L195" s="17"/>
      <c r="M195" s="17"/>
      <c r="N195" s="17"/>
      <c r="O195" s="17"/>
      <c r="P195" s="17"/>
      <c r="Q195" s="17"/>
      <c r="R195" s="17"/>
    </row>
    <row r="196" spans="1:18" s="4" customFormat="1" ht="15" customHeight="1">
      <c r="A196" s="14"/>
      <c r="B196" s="84"/>
      <c r="C196" s="16">
        <f>SUM(C172:C195)</f>
        <v>194897</v>
      </c>
      <c r="D196" s="16">
        <f>SUM(D172:D195)</f>
        <v>194.89700000000002</v>
      </c>
      <c r="E196" s="106"/>
      <c r="F196" s="50"/>
      <c r="G196" s="16"/>
      <c r="H196" s="27"/>
      <c r="I196" s="23"/>
      <c r="J196" s="17"/>
      <c r="K196" s="17"/>
      <c r="L196" s="17"/>
      <c r="M196" s="17"/>
      <c r="N196" s="17"/>
      <c r="O196" s="17"/>
      <c r="P196" s="17"/>
      <c r="Q196" s="17"/>
      <c r="R196" s="17"/>
    </row>
    <row r="197" spans="1:9" ht="15" customHeight="1">
      <c r="A197" s="14"/>
      <c r="B197" s="56"/>
      <c r="C197" s="74"/>
      <c r="D197" s="74"/>
      <c r="E197" s="103"/>
      <c r="F197" s="53"/>
      <c r="G197" s="16"/>
      <c r="H197" s="27"/>
      <c r="I197" s="23"/>
    </row>
    <row r="198" spans="1:18" s="4" customFormat="1" ht="15" customHeight="1">
      <c r="A198" s="14"/>
      <c r="B198" s="56"/>
      <c r="C198" s="74" t="s">
        <v>220</v>
      </c>
      <c r="D198" s="74"/>
      <c r="E198" s="106"/>
      <c r="F198" s="53"/>
      <c r="G198" s="16"/>
      <c r="H198" s="27"/>
      <c r="I198" s="23"/>
      <c r="J198" s="17"/>
      <c r="K198" s="17"/>
      <c r="L198" s="17"/>
      <c r="M198" s="17"/>
      <c r="N198" s="17"/>
      <c r="O198" s="17"/>
      <c r="P198" s="17"/>
      <c r="Q198" s="17"/>
      <c r="R198" s="17"/>
    </row>
    <row r="199" spans="1:18" s="4" customFormat="1" ht="15" customHeight="1">
      <c r="A199" s="14">
        <v>1</v>
      </c>
      <c r="B199" s="56" t="s">
        <v>897</v>
      </c>
      <c r="C199" s="15">
        <v>15395</v>
      </c>
      <c r="D199" s="14">
        <v>15.395</v>
      </c>
      <c r="E199" s="103" t="s">
        <v>228</v>
      </c>
      <c r="F199" s="53" t="s">
        <v>908</v>
      </c>
      <c r="G199" s="16" t="s">
        <v>77</v>
      </c>
      <c r="H199" s="27">
        <v>7</v>
      </c>
      <c r="I199" s="27">
        <f>(D199*H199)</f>
        <v>107.765</v>
      </c>
      <c r="J199" s="17"/>
      <c r="K199" s="17"/>
      <c r="L199" s="17"/>
      <c r="M199" s="17"/>
      <c r="N199" s="17"/>
      <c r="O199" s="17"/>
      <c r="P199" s="17"/>
      <c r="Q199" s="17"/>
      <c r="R199" s="17"/>
    </row>
    <row r="200" spans="1:18" s="4" customFormat="1" ht="15" customHeight="1">
      <c r="A200" s="14">
        <v>2</v>
      </c>
      <c r="B200" s="56" t="s">
        <v>898</v>
      </c>
      <c r="C200" s="15">
        <v>93694</v>
      </c>
      <c r="D200" s="14">
        <v>93.694</v>
      </c>
      <c r="E200" s="103" t="s">
        <v>228</v>
      </c>
      <c r="F200" s="53" t="s">
        <v>38</v>
      </c>
      <c r="G200" s="16" t="s">
        <v>77</v>
      </c>
      <c r="H200" s="27">
        <v>7</v>
      </c>
      <c r="I200" s="27">
        <f aca="true" t="shared" si="5" ref="I200:I209">(D200*H200)</f>
        <v>655.8580000000001</v>
      </c>
      <c r="J200" s="17"/>
      <c r="K200" s="17"/>
      <c r="L200" s="17"/>
      <c r="M200" s="17"/>
      <c r="N200" s="17"/>
      <c r="O200" s="17"/>
      <c r="P200" s="17"/>
      <c r="Q200" s="17"/>
      <c r="R200" s="17"/>
    </row>
    <row r="201" spans="1:18" s="4" customFormat="1" ht="15" customHeight="1">
      <c r="A201" s="14">
        <v>3</v>
      </c>
      <c r="B201" s="56" t="s">
        <v>899</v>
      </c>
      <c r="C201" s="15">
        <v>78651</v>
      </c>
      <c r="D201" s="14">
        <v>78.651</v>
      </c>
      <c r="E201" s="103" t="s">
        <v>228</v>
      </c>
      <c r="F201" s="53" t="s">
        <v>38</v>
      </c>
      <c r="G201" s="15" t="s">
        <v>78</v>
      </c>
      <c r="H201" s="27">
        <v>7</v>
      </c>
      <c r="I201" s="27">
        <f t="shared" si="5"/>
        <v>550.557</v>
      </c>
      <c r="J201" s="17"/>
      <c r="K201" s="17"/>
      <c r="L201" s="17"/>
      <c r="M201" s="17"/>
      <c r="N201" s="17"/>
      <c r="O201" s="17"/>
      <c r="P201" s="17"/>
      <c r="Q201" s="17"/>
      <c r="R201" s="17"/>
    </row>
    <row r="202" spans="1:18" s="4" customFormat="1" ht="15" customHeight="1">
      <c r="A202" s="14">
        <v>4</v>
      </c>
      <c r="B202" s="56" t="s">
        <v>900</v>
      </c>
      <c r="C202" s="15">
        <v>63018</v>
      </c>
      <c r="D202" s="14">
        <v>63.018</v>
      </c>
      <c r="E202" s="103" t="s">
        <v>228</v>
      </c>
      <c r="F202" s="53" t="s">
        <v>38</v>
      </c>
      <c r="G202" s="16" t="s">
        <v>1</v>
      </c>
      <c r="H202" s="27">
        <v>7</v>
      </c>
      <c r="I202" s="27">
        <f t="shared" si="5"/>
        <v>441.126</v>
      </c>
      <c r="J202" s="17"/>
      <c r="K202" s="17"/>
      <c r="L202" s="17"/>
      <c r="M202" s="17"/>
      <c r="N202" s="17"/>
      <c r="O202" s="17"/>
      <c r="P202" s="17"/>
      <c r="Q202" s="17"/>
      <c r="R202" s="17"/>
    </row>
    <row r="203" spans="1:18" s="4" customFormat="1" ht="15" customHeight="1">
      <c r="A203" s="14">
        <v>5</v>
      </c>
      <c r="B203" s="56" t="s">
        <v>901</v>
      </c>
      <c r="C203" s="15">
        <v>53263</v>
      </c>
      <c r="D203" s="14">
        <v>53.263</v>
      </c>
      <c r="E203" s="103" t="s">
        <v>228</v>
      </c>
      <c r="F203" s="53" t="s">
        <v>38</v>
      </c>
      <c r="G203" s="15" t="s">
        <v>78</v>
      </c>
      <c r="H203" s="27">
        <v>7</v>
      </c>
      <c r="I203" s="27">
        <f t="shared" si="5"/>
        <v>372.841</v>
      </c>
      <c r="J203" s="17"/>
      <c r="K203" s="17"/>
      <c r="L203" s="17"/>
      <c r="M203" s="17"/>
      <c r="N203" s="17"/>
      <c r="O203" s="17"/>
      <c r="P203" s="17"/>
      <c r="Q203" s="17"/>
      <c r="R203" s="17"/>
    </row>
    <row r="204" spans="1:18" s="4" customFormat="1" ht="15" customHeight="1">
      <c r="A204" s="14">
        <v>6</v>
      </c>
      <c r="B204" s="56" t="s">
        <v>902</v>
      </c>
      <c r="C204" s="15">
        <v>12424</v>
      </c>
      <c r="D204" s="14">
        <v>12.424</v>
      </c>
      <c r="E204" s="103" t="s">
        <v>228</v>
      </c>
      <c r="F204" s="53" t="s">
        <v>38</v>
      </c>
      <c r="G204" s="15" t="s">
        <v>78</v>
      </c>
      <c r="H204" s="27">
        <v>7</v>
      </c>
      <c r="I204" s="27">
        <f t="shared" si="5"/>
        <v>86.96799999999999</v>
      </c>
      <c r="J204" s="17"/>
      <c r="K204" s="17"/>
      <c r="L204" s="17"/>
      <c r="M204" s="17"/>
      <c r="N204" s="17"/>
      <c r="O204" s="17"/>
      <c r="P204" s="17"/>
      <c r="Q204" s="17"/>
      <c r="R204" s="17"/>
    </row>
    <row r="205" spans="1:18" s="4" customFormat="1" ht="15" customHeight="1">
      <c r="A205" s="14">
        <v>7</v>
      </c>
      <c r="B205" s="56" t="s">
        <v>903</v>
      </c>
      <c r="C205" s="15">
        <v>125248</v>
      </c>
      <c r="D205" s="14">
        <v>125.248</v>
      </c>
      <c r="E205" s="103" t="s">
        <v>228</v>
      </c>
      <c r="F205" s="53" t="s">
        <v>40</v>
      </c>
      <c r="G205" s="16" t="s">
        <v>1</v>
      </c>
      <c r="H205" s="27">
        <v>7</v>
      </c>
      <c r="I205" s="27">
        <f t="shared" si="5"/>
        <v>876.736</v>
      </c>
      <c r="J205" s="17"/>
      <c r="K205" s="17"/>
      <c r="L205" s="17"/>
      <c r="M205" s="17"/>
      <c r="N205" s="17"/>
      <c r="O205" s="17"/>
      <c r="P205" s="17"/>
      <c r="Q205" s="17"/>
      <c r="R205" s="17"/>
    </row>
    <row r="206" spans="1:18" s="4" customFormat="1" ht="15" customHeight="1">
      <c r="A206" s="14">
        <v>8</v>
      </c>
      <c r="B206" s="56" t="s">
        <v>904</v>
      </c>
      <c r="C206" s="15">
        <v>24527</v>
      </c>
      <c r="D206" s="14">
        <v>24.527</v>
      </c>
      <c r="E206" s="103" t="s">
        <v>228</v>
      </c>
      <c r="F206" s="53" t="s">
        <v>24</v>
      </c>
      <c r="G206" s="16" t="s">
        <v>76</v>
      </c>
      <c r="H206" s="27">
        <v>7</v>
      </c>
      <c r="I206" s="27">
        <f t="shared" si="5"/>
        <v>171.68900000000002</v>
      </c>
      <c r="J206" s="17"/>
      <c r="K206" s="17"/>
      <c r="L206" s="17"/>
      <c r="M206" s="17"/>
      <c r="N206" s="17"/>
      <c r="O206" s="17"/>
      <c r="P206" s="17"/>
      <c r="Q206" s="17"/>
      <c r="R206" s="17"/>
    </row>
    <row r="207" spans="1:18" s="4" customFormat="1" ht="15" customHeight="1">
      <c r="A207" s="14">
        <v>9</v>
      </c>
      <c r="B207" s="56" t="s">
        <v>905</v>
      </c>
      <c r="C207" s="15">
        <v>15505</v>
      </c>
      <c r="D207" s="14">
        <v>15.505</v>
      </c>
      <c r="E207" s="103" t="s">
        <v>228</v>
      </c>
      <c r="F207" s="53" t="s">
        <v>24</v>
      </c>
      <c r="G207" s="16" t="s">
        <v>76</v>
      </c>
      <c r="H207" s="27">
        <v>7</v>
      </c>
      <c r="I207" s="27">
        <f t="shared" si="5"/>
        <v>108.53500000000001</v>
      </c>
      <c r="J207" s="17"/>
      <c r="K207" s="17"/>
      <c r="L207" s="17"/>
      <c r="M207" s="17"/>
      <c r="N207" s="17"/>
      <c r="O207" s="17"/>
      <c r="P207" s="17"/>
      <c r="Q207" s="17"/>
      <c r="R207" s="17"/>
    </row>
    <row r="208" spans="1:18" s="4" customFormat="1" ht="15" customHeight="1">
      <c r="A208" s="14">
        <v>10</v>
      </c>
      <c r="B208" s="56" t="s">
        <v>906</v>
      </c>
      <c r="C208" s="15">
        <v>70528</v>
      </c>
      <c r="D208" s="14">
        <v>70.528</v>
      </c>
      <c r="E208" s="103" t="s">
        <v>228</v>
      </c>
      <c r="F208" s="53" t="s">
        <v>909</v>
      </c>
      <c r="G208" s="15" t="s">
        <v>78</v>
      </c>
      <c r="H208" s="27">
        <v>7</v>
      </c>
      <c r="I208" s="27">
        <f t="shared" si="5"/>
        <v>493.696</v>
      </c>
      <c r="J208" s="17"/>
      <c r="K208" s="17"/>
      <c r="L208" s="17"/>
      <c r="M208" s="17"/>
      <c r="N208" s="17"/>
      <c r="O208" s="17"/>
      <c r="P208" s="17"/>
      <c r="Q208" s="17"/>
      <c r="R208" s="17"/>
    </row>
    <row r="209" spans="1:18" s="4" customFormat="1" ht="15" customHeight="1">
      <c r="A209" s="14">
        <v>11</v>
      </c>
      <c r="B209" s="56" t="s">
        <v>907</v>
      </c>
      <c r="C209" s="15">
        <v>22991</v>
      </c>
      <c r="D209" s="14">
        <v>22.991</v>
      </c>
      <c r="E209" s="103" t="s">
        <v>228</v>
      </c>
      <c r="F209" s="53" t="s">
        <v>909</v>
      </c>
      <c r="G209" s="16" t="s">
        <v>76</v>
      </c>
      <c r="H209" s="27">
        <v>7</v>
      </c>
      <c r="I209" s="27">
        <f t="shared" si="5"/>
        <v>160.937</v>
      </c>
      <c r="J209" s="17"/>
      <c r="K209" s="17"/>
      <c r="L209" s="17"/>
      <c r="M209" s="17"/>
      <c r="N209" s="17"/>
      <c r="O209" s="17"/>
      <c r="P209" s="17"/>
      <c r="Q209" s="17"/>
      <c r="R209" s="17"/>
    </row>
    <row r="210" spans="1:18" s="4" customFormat="1" ht="15" customHeight="1">
      <c r="A210" s="24"/>
      <c r="B210" s="50"/>
      <c r="C210" s="16">
        <f>SUM(C199:C209)</f>
        <v>575244</v>
      </c>
      <c r="D210" s="24">
        <f>SUM(D199:D209)</f>
        <v>575.2439999999999</v>
      </c>
      <c r="E210" s="106"/>
      <c r="F210" s="53"/>
      <c r="G210" s="74"/>
      <c r="H210" s="27"/>
      <c r="I210" s="23"/>
      <c r="J210" s="17"/>
      <c r="K210" s="17"/>
      <c r="L210" s="17"/>
      <c r="M210" s="17"/>
      <c r="N210" s="17"/>
      <c r="O210" s="17"/>
      <c r="P210" s="17"/>
      <c r="Q210" s="17"/>
      <c r="R210" s="17"/>
    </row>
    <row r="211" spans="1:18" s="4" customFormat="1" ht="15" customHeight="1">
      <c r="A211" s="24"/>
      <c r="B211" s="50"/>
      <c r="C211" s="16"/>
      <c r="D211" s="24"/>
      <c r="E211" s="106"/>
      <c r="F211" s="53"/>
      <c r="G211" s="74"/>
      <c r="H211" s="27"/>
      <c r="I211" s="23"/>
      <c r="J211" s="17"/>
      <c r="K211" s="17"/>
      <c r="L211" s="17"/>
      <c r="M211" s="17"/>
      <c r="N211" s="17"/>
      <c r="O211" s="17"/>
      <c r="P211" s="17"/>
      <c r="Q211" s="17"/>
      <c r="R211" s="17"/>
    </row>
    <row r="212" spans="1:9" s="17" customFormat="1" ht="15" customHeight="1">
      <c r="A212" s="14"/>
      <c r="B212" s="56"/>
      <c r="C212" s="74" t="s">
        <v>92</v>
      </c>
      <c r="D212" s="74"/>
      <c r="E212" s="106"/>
      <c r="F212" s="56"/>
      <c r="G212" s="15"/>
      <c r="H212" s="27"/>
      <c r="I212" s="23"/>
    </row>
    <row r="213" spans="1:18" s="4" customFormat="1" ht="15" customHeight="1">
      <c r="A213" s="14">
        <v>1</v>
      </c>
      <c r="B213" s="28" t="s">
        <v>1090</v>
      </c>
      <c r="C213" s="70">
        <v>17</v>
      </c>
      <c r="D213" s="16">
        <v>0.403</v>
      </c>
      <c r="E213" s="106" t="s">
        <v>388</v>
      </c>
      <c r="F213" s="49" t="s">
        <v>184</v>
      </c>
      <c r="G213" s="16" t="s">
        <v>82</v>
      </c>
      <c r="H213" s="27">
        <v>10</v>
      </c>
      <c r="I213" s="2">
        <f>(D213*H213)</f>
        <v>4.03</v>
      </c>
      <c r="J213" s="17"/>
      <c r="K213" s="17"/>
      <c r="L213" s="17"/>
      <c r="M213" s="17"/>
      <c r="N213" s="17"/>
      <c r="O213" s="17"/>
      <c r="P213" s="17"/>
      <c r="Q213" s="17"/>
      <c r="R213" s="17"/>
    </row>
    <row r="214" spans="1:18" s="4" customFormat="1" ht="15" customHeight="1">
      <c r="A214" s="14">
        <v>2</v>
      </c>
      <c r="B214" s="28" t="s">
        <v>1091</v>
      </c>
      <c r="C214" s="70">
        <v>41</v>
      </c>
      <c r="D214" s="16">
        <v>1.465</v>
      </c>
      <c r="E214" s="106" t="s">
        <v>388</v>
      </c>
      <c r="F214" s="50" t="s">
        <v>184</v>
      </c>
      <c r="G214" s="16" t="s">
        <v>82</v>
      </c>
      <c r="H214" s="27">
        <v>10</v>
      </c>
      <c r="I214" s="2">
        <f aca="true" t="shared" si="6" ref="I214:I272">(D214*H214)</f>
        <v>14.65</v>
      </c>
      <c r="J214" s="17"/>
      <c r="K214" s="17"/>
      <c r="L214" s="17"/>
      <c r="M214" s="17"/>
      <c r="N214" s="17"/>
      <c r="O214" s="17"/>
      <c r="P214" s="17"/>
      <c r="Q214" s="17"/>
      <c r="R214" s="17"/>
    </row>
    <row r="215" spans="1:18" s="4" customFormat="1" ht="15" customHeight="1">
      <c r="A215" s="14">
        <v>3</v>
      </c>
      <c r="B215" s="28" t="s">
        <v>1092</v>
      </c>
      <c r="C215" s="70">
        <v>75</v>
      </c>
      <c r="D215" s="25">
        <v>0.256</v>
      </c>
      <c r="E215" s="106" t="s">
        <v>388</v>
      </c>
      <c r="F215" s="50" t="s">
        <v>184</v>
      </c>
      <c r="G215" s="16" t="s">
        <v>82</v>
      </c>
      <c r="H215" s="27">
        <v>10</v>
      </c>
      <c r="I215" s="2">
        <f t="shared" si="6"/>
        <v>2.56</v>
      </c>
      <c r="J215" s="17"/>
      <c r="K215" s="17"/>
      <c r="L215" s="17"/>
      <c r="M215" s="17"/>
      <c r="N215" s="17"/>
      <c r="O215" s="17"/>
      <c r="P215" s="17"/>
      <c r="Q215" s="17"/>
      <c r="R215" s="17"/>
    </row>
    <row r="216" spans="1:18" s="4" customFormat="1" ht="15" customHeight="1">
      <c r="A216" s="14">
        <v>4</v>
      </c>
      <c r="B216" s="28" t="s">
        <v>1093</v>
      </c>
      <c r="C216" s="70">
        <v>139</v>
      </c>
      <c r="D216" s="16">
        <v>6.286</v>
      </c>
      <c r="E216" s="106" t="s">
        <v>388</v>
      </c>
      <c r="F216" s="50" t="s">
        <v>185</v>
      </c>
      <c r="G216" s="16" t="s">
        <v>77</v>
      </c>
      <c r="H216" s="27">
        <v>10</v>
      </c>
      <c r="I216" s="2">
        <f t="shared" si="6"/>
        <v>62.86</v>
      </c>
      <c r="J216" s="17"/>
      <c r="K216" s="17"/>
      <c r="L216" s="17"/>
      <c r="M216" s="17"/>
      <c r="N216" s="17"/>
      <c r="O216" s="17"/>
      <c r="P216" s="17"/>
      <c r="Q216" s="17"/>
      <c r="R216" s="17"/>
    </row>
    <row r="217" spans="1:18" s="4" customFormat="1" ht="15" customHeight="1">
      <c r="A217" s="14">
        <v>5</v>
      </c>
      <c r="B217" s="28" t="s">
        <v>1297</v>
      </c>
      <c r="C217" s="70">
        <v>167</v>
      </c>
      <c r="D217" s="25">
        <v>1.199</v>
      </c>
      <c r="E217" s="106" t="s">
        <v>388</v>
      </c>
      <c r="F217" s="50" t="s">
        <v>1074</v>
      </c>
      <c r="G217" s="16" t="s">
        <v>76</v>
      </c>
      <c r="H217" s="27">
        <v>10</v>
      </c>
      <c r="I217" s="2">
        <f t="shared" si="6"/>
        <v>11.99</v>
      </c>
      <c r="J217" s="17"/>
      <c r="K217" s="17"/>
      <c r="L217" s="17"/>
      <c r="M217" s="17"/>
      <c r="N217" s="17"/>
      <c r="O217" s="17"/>
      <c r="P217" s="17"/>
      <c r="Q217" s="17"/>
      <c r="R217" s="17"/>
    </row>
    <row r="218" spans="1:18" s="4" customFormat="1" ht="15" customHeight="1">
      <c r="A218" s="14">
        <v>6</v>
      </c>
      <c r="B218" s="28" t="s">
        <v>1094</v>
      </c>
      <c r="C218" s="70">
        <v>168</v>
      </c>
      <c r="D218" s="16">
        <v>1.194</v>
      </c>
      <c r="E218" s="106" t="s">
        <v>388</v>
      </c>
      <c r="F218" s="50" t="s">
        <v>184</v>
      </c>
      <c r="G218" s="16" t="s">
        <v>76</v>
      </c>
      <c r="H218" s="27">
        <v>10</v>
      </c>
      <c r="I218" s="2">
        <f t="shared" si="6"/>
        <v>11.94</v>
      </c>
      <c r="J218" s="17"/>
      <c r="K218" s="17"/>
      <c r="L218" s="17"/>
      <c r="M218" s="17"/>
      <c r="N218" s="17"/>
      <c r="O218" s="17"/>
      <c r="P218" s="17"/>
      <c r="Q218" s="17"/>
      <c r="R218" s="17"/>
    </row>
    <row r="219" spans="1:18" s="4" customFormat="1" ht="15" customHeight="1">
      <c r="A219" s="14">
        <v>7</v>
      </c>
      <c r="B219" s="28" t="s">
        <v>1095</v>
      </c>
      <c r="C219" s="70">
        <v>171</v>
      </c>
      <c r="D219" s="16">
        <v>2.004</v>
      </c>
      <c r="E219" s="106" t="s">
        <v>388</v>
      </c>
      <c r="F219" s="50" t="s">
        <v>184</v>
      </c>
      <c r="G219" s="16" t="s">
        <v>76</v>
      </c>
      <c r="H219" s="27">
        <v>10</v>
      </c>
      <c r="I219" s="2">
        <f t="shared" si="6"/>
        <v>20.04</v>
      </c>
      <c r="J219" s="17"/>
      <c r="K219" s="17"/>
      <c r="L219" s="17"/>
      <c r="M219" s="17"/>
      <c r="N219" s="17"/>
      <c r="O219" s="17"/>
      <c r="P219" s="17"/>
      <c r="Q219" s="17"/>
      <c r="R219" s="17"/>
    </row>
    <row r="220" spans="1:18" s="4" customFormat="1" ht="15" customHeight="1">
      <c r="A220" s="14">
        <v>8</v>
      </c>
      <c r="B220" s="28" t="s">
        <v>1096</v>
      </c>
      <c r="C220" s="70">
        <v>178</v>
      </c>
      <c r="D220" s="16">
        <v>3.775</v>
      </c>
      <c r="E220" s="106" t="s">
        <v>388</v>
      </c>
      <c r="F220" s="50" t="s">
        <v>184</v>
      </c>
      <c r="G220" s="16" t="s">
        <v>76</v>
      </c>
      <c r="H220" s="27">
        <v>10</v>
      </c>
      <c r="I220" s="2">
        <f t="shared" si="6"/>
        <v>37.75</v>
      </c>
      <c r="J220" s="17"/>
      <c r="K220" s="17"/>
      <c r="L220" s="17"/>
      <c r="M220" s="17"/>
      <c r="N220" s="17"/>
      <c r="O220" s="17"/>
      <c r="P220" s="17"/>
      <c r="Q220" s="17"/>
      <c r="R220" s="17"/>
    </row>
    <row r="221" spans="1:18" s="4" customFormat="1" ht="15" customHeight="1">
      <c r="A221" s="14">
        <v>9</v>
      </c>
      <c r="B221" s="28" t="s">
        <v>1097</v>
      </c>
      <c r="C221" s="56">
        <v>232</v>
      </c>
      <c r="D221" s="15">
        <v>0.354</v>
      </c>
      <c r="E221" s="106" t="s">
        <v>388</v>
      </c>
      <c r="F221" s="50" t="s">
        <v>114</v>
      </c>
      <c r="G221" s="16" t="s">
        <v>76</v>
      </c>
      <c r="H221" s="27">
        <v>10</v>
      </c>
      <c r="I221" s="2">
        <f t="shared" si="6"/>
        <v>3.54</v>
      </c>
      <c r="J221" s="17"/>
      <c r="K221" s="17"/>
      <c r="L221" s="17"/>
      <c r="M221" s="17"/>
      <c r="N221" s="17"/>
      <c r="O221" s="17"/>
      <c r="P221" s="17"/>
      <c r="Q221" s="17"/>
      <c r="R221" s="17"/>
    </row>
    <row r="222" spans="1:18" s="4" customFormat="1" ht="15" customHeight="1">
      <c r="A222" s="14">
        <v>10</v>
      </c>
      <c r="B222" s="28" t="s">
        <v>1098</v>
      </c>
      <c r="C222" s="70">
        <v>233</v>
      </c>
      <c r="D222" s="16">
        <v>0.644</v>
      </c>
      <c r="E222" s="106" t="s">
        <v>388</v>
      </c>
      <c r="F222" s="50" t="s">
        <v>184</v>
      </c>
      <c r="G222" s="16" t="s">
        <v>76</v>
      </c>
      <c r="H222" s="27">
        <v>10</v>
      </c>
      <c r="I222" s="2">
        <f t="shared" si="6"/>
        <v>6.44</v>
      </c>
      <c r="J222" s="17"/>
      <c r="K222" s="17"/>
      <c r="L222" s="17"/>
      <c r="M222" s="17"/>
      <c r="N222" s="17"/>
      <c r="O222" s="17"/>
      <c r="P222" s="17"/>
      <c r="Q222" s="17"/>
      <c r="R222" s="17"/>
    </row>
    <row r="223" spans="1:18" s="4" customFormat="1" ht="15" customHeight="1">
      <c r="A223" s="14">
        <v>11</v>
      </c>
      <c r="B223" s="28" t="s">
        <v>1099</v>
      </c>
      <c r="C223" s="70">
        <v>234</v>
      </c>
      <c r="D223" s="16">
        <v>1.086</v>
      </c>
      <c r="E223" s="106" t="s">
        <v>388</v>
      </c>
      <c r="F223" s="50" t="s">
        <v>184</v>
      </c>
      <c r="G223" s="16" t="s">
        <v>76</v>
      </c>
      <c r="H223" s="27">
        <v>10</v>
      </c>
      <c r="I223" s="2">
        <f t="shared" si="6"/>
        <v>10.860000000000001</v>
      </c>
      <c r="J223" s="17"/>
      <c r="K223" s="17"/>
      <c r="L223" s="17"/>
      <c r="M223" s="17"/>
      <c r="N223" s="17"/>
      <c r="O223" s="17"/>
      <c r="P223" s="17"/>
      <c r="Q223" s="17"/>
      <c r="R223" s="17"/>
    </row>
    <row r="224" spans="1:18" s="4" customFormat="1" ht="15" customHeight="1">
      <c r="A224" s="14">
        <v>12</v>
      </c>
      <c r="B224" s="28" t="s">
        <v>1100</v>
      </c>
      <c r="C224" s="70">
        <v>286</v>
      </c>
      <c r="D224" s="16">
        <v>29.636</v>
      </c>
      <c r="E224" s="106" t="s">
        <v>388</v>
      </c>
      <c r="F224" s="50" t="s">
        <v>184</v>
      </c>
      <c r="G224" s="16" t="s">
        <v>76</v>
      </c>
      <c r="H224" s="27">
        <v>10</v>
      </c>
      <c r="I224" s="2">
        <f t="shared" si="6"/>
        <v>296.36</v>
      </c>
      <c r="J224" s="17"/>
      <c r="K224" s="17"/>
      <c r="L224" s="17"/>
      <c r="M224" s="17"/>
      <c r="N224" s="17"/>
      <c r="O224" s="17"/>
      <c r="P224" s="17"/>
      <c r="Q224" s="17"/>
      <c r="R224" s="17"/>
    </row>
    <row r="225" spans="1:9" s="17" customFormat="1" ht="15" customHeight="1">
      <c r="A225" s="14">
        <v>13</v>
      </c>
      <c r="B225" s="28" t="s">
        <v>1101</v>
      </c>
      <c r="C225" s="50">
        <v>12007</v>
      </c>
      <c r="D225" s="16">
        <v>41.198</v>
      </c>
      <c r="E225" s="106" t="s">
        <v>388</v>
      </c>
      <c r="F225" s="50" t="s">
        <v>122</v>
      </c>
      <c r="G225" s="16" t="s">
        <v>106</v>
      </c>
      <c r="H225" s="27">
        <v>10</v>
      </c>
      <c r="I225" s="2">
        <f t="shared" si="6"/>
        <v>411.98</v>
      </c>
    </row>
    <row r="226" spans="1:18" s="45" customFormat="1" ht="15" customHeight="1">
      <c r="A226" s="14">
        <v>14</v>
      </c>
      <c r="B226" s="28" t="s">
        <v>1102</v>
      </c>
      <c r="C226" s="50">
        <v>12014</v>
      </c>
      <c r="D226" s="16">
        <v>1.8</v>
      </c>
      <c r="E226" s="106" t="s">
        <v>388</v>
      </c>
      <c r="F226" s="50" t="s">
        <v>122</v>
      </c>
      <c r="G226" s="16" t="s">
        <v>106</v>
      </c>
      <c r="H226" s="27">
        <v>10</v>
      </c>
      <c r="I226" s="2">
        <f t="shared" si="6"/>
        <v>18</v>
      </c>
      <c r="J226" s="43"/>
      <c r="K226" s="43"/>
      <c r="L226" s="43"/>
      <c r="M226" s="43"/>
      <c r="N226" s="43"/>
      <c r="O226" s="43"/>
      <c r="P226" s="43"/>
      <c r="Q226" s="44"/>
      <c r="R226" s="44"/>
    </row>
    <row r="227" spans="1:18" s="4" customFormat="1" ht="15" customHeight="1">
      <c r="A227" s="14">
        <v>15</v>
      </c>
      <c r="B227" s="28" t="s">
        <v>1103</v>
      </c>
      <c r="C227" s="50">
        <v>12016</v>
      </c>
      <c r="D227" s="16">
        <v>13.779</v>
      </c>
      <c r="E227" s="103" t="s">
        <v>88</v>
      </c>
      <c r="F227" s="50" t="s">
        <v>122</v>
      </c>
      <c r="G227" s="16" t="s">
        <v>106</v>
      </c>
      <c r="H227" s="27">
        <v>10</v>
      </c>
      <c r="I227" s="2">
        <f t="shared" si="6"/>
        <v>137.79</v>
      </c>
      <c r="J227" s="17"/>
      <c r="K227" s="17"/>
      <c r="L227" s="17"/>
      <c r="M227" s="17"/>
      <c r="N227" s="17"/>
      <c r="O227" s="17"/>
      <c r="P227" s="17"/>
      <c r="Q227" s="17"/>
      <c r="R227" s="17"/>
    </row>
    <row r="228" spans="1:9" s="17" customFormat="1" ht="15" customHeight="1">
      <c r="A228" s="14">
        <v>16</v>
      </c>
      <c r="B228" s="136" t="s">
        <v>1104</v>
      </c>
      <c r="C228" s="50">
        <v>12018</v>
      </c>
      <c r="D228" s="16">
        <v>45.852</v>
      </c>
      <c r="E228" s="103" t="s">
        <v>88</v>
      </c>
      <c r="F228" s="50" t="s">
        <v>43</v>
      </c>
      <c r="G228" s="16" t="s">
        <v>106</v>
      </c>
      <c r="H228" s="27">
        <v>10</v>
      </c>
      <c r="I228" s="23">
        <f t="shared" si="6"/>
        <v>458.52</v>
      </c>
    </row>
    <row r="229" spans="1:16" s="17" customFormat="1" ht="15" customHeight="1">
      <c r="A229" s="14">
        <v>17</v>
      </c>
      <c r="B229" s="136" t="s">
        <v>1105</v>
      </c>
      <c r="C229" s="56">
        <v>13001</v>
      </c>
      <c r="D229" s="15">
        <v>9.145</v>
      </c>
      <c r="E229" s="106" t="s">
        <v>388</v>
      </c>
      <c r="F229" s="56" t="s">
        <v>123</v>
      </c>
      <c r="G229" s="15" t="s">
        <v>121</v>
      </c>
      <c r="H229" s="27">
        <v>10</v>
      </c>
      <c r="I229" s="23">
        <f t="shared" si="6"/>
        <v>91.44999999999999</v>
      </c>
      <c r="J229" s="21"/>
      <c r="K229" s="21"/>
      <c r="L229" s="21"/>
      <c r="M229" s="21"/>
      <c r="N229" s="21"/>
      <c r="O229" s="21"/>
      <c r="P229" s="21"/>
    </row>
    <row r="230" spans="1:9" s="17" customFormat="1" ht="15" customHeight="1">
      <c r="A230" s="14">
        <v>18</v>
      </c>
      <c r="B230" s="136" t="s">
        <v>1106</v>
      </c>
      <c r="C230" s="56">
        <v>13003</v>
      </c>
      <c r="D230" s="15">
        <v>13.825</v>
      </c>
      <c r="E230" s="106" t="s">
        <v>388</v>
      </c>
      <c r="F230" s="56" t="s">
        <v>123</v>
      </c>
      <c r="G230" s="15" t="s">
        <v>121</v>
      </c>
      <c r="H230" s="27">
        <v>10</v>
      </c>
      <c r="I230" s="23">
        <f t="shared" si="6"/>
        <v>138.25</v>
      </c>
    </row>
    <row r="231" spans="1:9" s="17" customFormat="1" ht="15" customHeight="1">
      <c r="A231" s="14">
        <v>19</v>
      </c>
      <c r="B231" s="136" t="s">
        <v>1107</v>
      </c>
      <c r="C231" s="56">
        <v>13004</v>
      </c>
      <c r="D231" s="15">
        <v>18.665</v>
      </c>
      <c r="E231" s="106" t="s">
        <v>31</v>
      </c>
      <c r="F231" s="56" t="s">
        <v>123</v>
      </c>
      <c r="G231" s="15" t="s">
        <v>121</v>
      </c>
      <c r="H231" s="27">
        <v>10</v>
      </c>
      <c r="I231" s="23">
        <f t="shared" si="6"/>
        <v>186.64999999999998</v>
      </c>
    </row>
    <row r="232" spans="1:9" s="17" customFormat="1" ht="15" customHeight="1">
      <c r="A232" s="14">
        <v>20</v>
      </c>
      <c r="B232" s="136" t="s">
        <v>1108</v>
      </c>
      <c r="C232" s="56">
        <v>14008</v>
      </c>
      <c r="D232" s="15">
        <v>36.338</v>
      </c>
      <c r="E232" s="106" t="s">
        <v>388</v>
      </c>
      <c r="F232" s="56" t="s">
        <v>47</v>
      </c>
      <c r="G232" s="15" t="s">
        <v>121</v>
      </c>
      <c r="H232" s="27">
        <v>10</v>
      </c>
      <c r="I232" s="23">
        <f t="shared" si="6"/>
        <v>363.38</v>
      </c>
    </row>
    <row r="233" spans="1:9" s="17" customFormat="1" ht="15" customHeight="1">
      <c r="A233" s="14">
        <v>21</v>
      </c>
      <c r="B233" s="136" t="s">
        <v>1109</v>
      </c>
      <c r="C233" s="56">
        <v>14010</v>
      </c>
      <c r="D233" s="15">
        <v>12.175</v>
      </c>
      <c r="E233" s="106" t="s">
        <v>388</v>
      </c>
      <c r="F233" s="56" t="s">
        <v>47</v>
      </c>
      <c r="G233" s="15" t="s">
        <v>121</v>
      </c>
      <c r="H233" s="27">
        <v>10</v>
      </c>
      <c r="I233" s="23">
        <f t="shared" si="6"/>
        <v>121.75</v>
      </c>
    </row>
    <row r="234" spans="1:9" s="17" customFormat="1" ht="15" customHeight="1">
      <c r="A234" s="14">
        <v>22</v>
      </c>
      <c r="B234" s="136" t="s">
        <v>1110</v>
      </c>
      <c r="C234" s="56">
        <v>14018</v>
      </c>
      <c r="D234" s="15">
        <v>9.151</v>
      </c>
      <c r="E234" s="106" t="s">
        <v>388</v>
      </c>
      <c r="F234" s="56" t="s">
        <v>47</v>
      </c>
      <c r="G234" s="15" t="s">
        <v>121</v>
      </c>
      <c r="H234" s="27">
        <v>10</v>
      </c>
      <c r="I234" s="23">
        <f t="shared" si="6"/>
        <v>91.50999999999999</v>
      </c>
    </row>
    <row r="235" spans="1:9" s="17" customFormat="1" ht="15" customHeight="1">
      <c r="A235" s="14">
        <v>23</v>
      </c>
      <c r="B235" s="136" t="s">
        <v>1111</v>
      </c>
      <c r="C235" s="56">
        <v>14020</v>
      </c>
      <c r="D235" s="15">
        <v>19.648</v>
      </c>
      <c r="E235" s="106" t="s">
        <v>388</v>
      </c>
      <c r="F235" s="56" t="s">
        <v>47</v>
      </c>
      <c r="G235" s="15" t="s">
        <v>121</v>
      </c>
      <c r="H235" s="27">
        <v>10</v>
      </c>
      <c r="I235" s="23">
        <f t="shared" si="6"/>
        <v>196.48</v>
      </c>
    </row>
    <row r="236" spans="1:18" s="4" customFormat="1" ht="15" customHeight="1">
      <c r="A236" s="14">
        <v>24</v>
      </c>
      <c r="B236" s="28" t="s">
        <v>1112</v>
      </c>
      <c r="C236" s="56">
        <v>14021</v>
      </c>
      <c r="D236" s="15">
        <v>5.052</v>
      </c>
      <c r="E236" s="106" t="s">
        <v>388</v>
      </c>
      <c r="F236" s="56" t="s">
        <v>47</v>
      </c>
      <c r="G236" s="15" t="s">
        <v>77</v>
      </c>
      <c r="H236" s="27">
        <v>10</v>
      </c>
      <c r="I236" s="2">
        <f t="shared" si="6"/>
        <v>50.519999999999996</v>
      </c>
      <c r="J236" s="17"/>
      <c r="K236" s="17"/>
      <c r="L236" s="17"/>
      <c r="M236" s="17"/>
      <c r="N236" s="17"/>
      <c r="O236" s="17"/>
      <c r="P236" s="17"/>
      <c r="Q236" s="17"/>
      <c r="R236" s="17"/>
    </row>
    <row r="237" spans="1:18" s="4" customFormat="1" ht="15" customHeight="1">
      <c r="A237" s="14">
        <v>25</v>
      </c>
      <c r="B237" s="28" t="s">
        <v>1113</v>
      </c>
      <c r="C237" s="56">
        <v>14024</v>
      </c>
      <c r="D237" s="15">
        <v>60.089</v>
      </c>
      <c r="E237" s="106" t="s">
        <v>388</v>
      </c>
      <c r="F237" s="56" t="s">
        <v>47</v>
      </c>
      <c r="G237" s="15" t="s">
        <v>77</v>
      </c>
      <c r="H237" s="27">
        <v>10</v>
      </c>
      <c r="I237" s="2">
        <f t="shared" si="6"/>
        <v>600.89</v>
      </c>
      <c r="J237" s="17"/>
      <c r="K237" s="17"/>
      <c r="L237" s="17"/>
      <c r="M237" s="17"/>
      <c r="N237" s="17"/>
      <c r="O237" s="17"/>
      <c r="P237" s="17"/>
      <c r="Q237" s="17"/>
      <c r="R237" s="17"/>
    </row>
    <row r="238" spans="1:18" s="4" customFormat="1" ht="15" customHeight="1">
      <c r="A238" s="14">
        <v>26</v>
      </c>
      <c r="B238" s="28" t="s">
        <v>1114</v>
      </c>
      <c r="C238" s="56">
        <v>14025</v>
      </c>
      <c r="D238" s="15">
        <v>2.308</v>
      </c>
      <c r="E238" s="106" t="s">
        <v>388</v>
      </c>
      <c r="F238" s="56" t="s">
        <v>47</v>
      </c>
      <c r="G238" s="15" t="s">
        <v>121</v>
      </c>
      <c r="H238" s="27">
        <v>10</v>
      </c>
      <c r="I238" s="2">
        <f t="shared" si="6"/>
        <v>23.08</v>
      </c>
      <c r="J238" s="17"/>
      <c r="K238" s="17"/>
      <c r="L238" s="17"/>
      <c r="M238" s="17"/>
      <c r="N238" s="17"/>
      <c r="O238" s="17"/>
      <c r="P238" s="17"/>
      <c r="Q238" s="17"/>
      <c r="R238" s="17"/>
    </row>
    <row r="239" spans="1:18" s="4" customFormat="1" ht="15" customHeight="1">
      <c r="A239" s="14">
        <v>27</v>
      </c>
      <c r="B239" s="28" t="s">
        <v>1115</v>
      </c>
      <c r="C239" s="56">
        <v>14026</v>
      </c>
      <c r="D239" s="15">
        <v>33.777</v>
      </c>
      <c r="E239" s="106" t="s">
        <v>388</v>
      </c>
      <c r="F239" s="56" t="s">
        <v>47</v>
      </c>
      <c r="G239" s="15" t="s">
        <v>77</v>
      </c>
      <c r="H239" s="27">
        <v>10</v>
      </c>
      <c r="I239" s="2">
        <f t="shared" si="6"/>
        <v>337.77</v>
      </c>
      <c r="J239" s="17"/>
      <c r="K239" s="17"/>
      <c r="L239" s="17"/>
      <c r="M239" s="17"/>
      <c r="N239" s="17"/>
      <c r="O239" s="17"/>
      <c r="P239" s="17"/>
      <c r="Q239" s="17"/>
      <c r="R239" s="17"/>
    </row>
    <row r="240" spans="1:18" s="4" customFormat="1" ht="15" customHeight="1">
      <c r="A240" s="14">
        <v>28</v>
      </c>
      <c r="B240" s="28" t="s">
        <v>1116</v>
      </c>
      <c r="C240" s="56">
        <v>14043</v>
      </c>
      <c r="D240" s="15">
        <v>4.971</v>
      </c>
      <c r="E240" s="106" t="s">
        <v>388</v>
      </c>
      <c r="F240" s="56" t="s">
        <v>47</v>
      </c>
      <c r="G240" s="15" t="s">
        <v>121</v>
      </c>
      <c r="H240" s="27">
        <v>10</v>
      </c>
      <c r="I240" s="2">
        <f t="shared" si="6"/>
        <v>49.71</v>
      </c>
      <c r="J240" s="17"/>
      <c r="K240" s="17"/>
      <c r="L240" s="17"/>
      <c r="M240" s="17"/>
      <c r="N240" s="17"/>
      <c r="O240" s="17"/>
      <c r="P240" s="17"/>
      <c r="Q240" s="17"/>
      <c r="R240" s="17"/>
    </row>
    <row r="241" spans="1:18" s="4" customFormat="1" ht="15" customHeight="1">
      <c r="A241" s="14">
        <v>29</v>
      </c>
      <c r="B241" s="28" t="s">
        <v>1117</v>
      </c>
      <c r="C241" s="56">
        <v>14044</v>
      </c>
      <c r="D241" s="15">
        <v>7.638</v>
      </c>
      <c r="E241" s="106" t="s">
        <v>388</v>
      </c>
      <c r="F241" s="56" t="s">
        <v>47</v>
      </c>
      <c r="G241" s="15" t="s">
        <v>121</v>
      </c>
      <c r="H241" s="27">
        <v>10</v>
      </c>
      <c r="I241" s="2">
        <f t="shared" si="6"/>
        <v>76.38</v>
      </c>
      <c r="J241" s="17"/>
      <c r="K241" s="17"/>
      <c r="L241" s="17"/>
      <c r="M241" s="17"/>
      <c r="N241" s="17"/>
      <c r="O241" s="17"/>
      <c r="P241" s="17"/>
      <c r="Q241" s="17"/>
      <c r="R241" s="17"/>
    </row>
    <row r="242" spans="1:9" s="17" customFormat="1" ht="15" customHeight="1">
      <c r="A242" s="14">
        <v>30</v>
      </c>
      <c r="B242" s="136" t="s">
        <v>1118</v>
      </c>
      <c r="C242" s="56">
        <v>14051</v>
      </c>
      <c r="D242" s="15">
        <v>36.928</v>
      </c>
      <c r="E242" s="106" t="s">
        <v>388</v>
      </c>
      <c r="F242" s="56" t="s">
        <v>47</v>
      </c>
      <c r="G242" s="15" t="s">
        <v>121</v>
      </c>
      <c r="H242" s="27">
        <v>10</v>
      </c>
      <c r="I242" s="23">
        <f t="shared" si="6"/>
        <v>369.28</v>
      </c>
    </row>
    <row r="243" spans="1:18" s="4" customFormat="1" ht="15" customHeight="1">
      <c r="A243" s="14">
        <v>31</v>
      </c>
      <c r="B243" s="28" t="s">
        <v>1119</v>
      </c>
      <c r="C243" s="56">
        <v>14053</v>
      </c>
      <c r="D243" s="15">
        <v>5.688</v>
      </c>
      <c r="E243" s="106" t="s">
        <v>388</v>
      </c>
      <c r="F243" s="56" t="s">
        <v>47</v>
      </c>
      <c r="G243" s="15" t="s">
        <v>77</v>
      </c>
      <c r="H243" s="27">
        <v>10</v>
      </c>
      <c r="I243" s="2">
        <f t="shared" si="6"/>
        <v>56.879999999999995</v>
      </c>
      <c r="J243" s="17"/>
      <c r="K243" s="17"/>
      <c r="L243" s="17"/>
      <c r="M243" s="17"/>
      <c r="N243" s="17"/>
      <c r="O243" s="17"/>
      <c r="P243" s="17"/>
      <c r="Q243" s="17"/>
      <c r="R243" s="17"/>
    </row>
    <row r="244" spans="1:18" s="45" customFormat="1" ht="15" customHeight="1">
      <c r="A244" s="14">
        <v>32</v>
      </c>
      <c r="B244" s="28" t="s">
        <v>1120</v>
      </c>
      <c r="C244" s="56">
        <v>14058</v>
      </c>
      <c r="D244" s="15">
        <v>19.212</v>
      </c>
      <c r="E244" s="106" t="s">
        <v>388</v>
      </c>
      <c r="F244" s="56" t="s">
        <v>47</v>
      </c>
      <c r="G244" s="16" t="s">
        <v>76</v>
      </c>
      <c r="H244" s="27">
        <v>10</v>
      </c>
      <c r="I244" s="2">
        <f t="shared" si="6"/>
        <v>192.12</v>
      </c>
      <c r="J244" s="43"/>
      <c r="K244" s="43"/>
      <c r="L244" s="43"/>
      <c r="M244" s="43"/>
      <c r="N244" s="43"/>
      <c r="O244" s="43"/>
      <c r="P244" s="43"/>
      <c r="Q244" s="44"/>
      <c r="R244" s="44"/>
    </row>
    <row r="245" spans="1:18" s="4" customFormat="1" ht="15" customHeight="1">
      <c r="A245" s="14">
        <v>33</v>
      </c>
      <c r="B245" s="28" t="s">
        <v>1121</v>
      </c>
      <c r="C245" s="56">
        <v>14059</v>
      </c>
      <c r="D245" s="122">
        <v>17.579</v>
      </c>
      <c r="E245" s="106" t="s">
        <v>388</v>
      </c>
      <c r="F245" s="56" t="s">
        <v>47</v>
      </c>
      <c r="G245" s="16" t="s">
        <v>76</v>
      </c>
      <c r="H245" s="27">
        <v>10</v>
      </c>
      <c r="I245" s="2">
        <f t="shared" si="6"/>
        <v>175.79000000000002</v>
      </c>
      <c r="J245" s="17"/>
      <c r="K245" s="17"/>
      <c r="L245" s="17"/>
      <c r="M245" s="17"/>
      <c r="N245" s="17"/>
      <c r="O245" s="17"/>
      <c r="P245" s="17"/>
      <c r="Q245" s="17"/>
      <c r="R245" s="17"/>
    </row>
    <row r="246" spans="1:18" s="4" customFormat="1" ht="15" customHeight="1">
      <c r="A246" s="14">
        <v>34</v>
      </c>
      <c r="B246" s="28" t="s">
        <v>1122</v>
      </c>
      <c r="C246" s="70">
        <v>14081</v>
      </c>
      <c r="D246" s="16">
        <v>37.929</v>
      </c>
      <c r="E246" s="106" t="s">
        <v>388</v>
      </c>
      <c r="F246" s="50" t="s">
        <v>124</v>
      </c>
      <c r="G246" s="16" t="s">
        <v>76</v>
      </c>
      <c r="H246" s="27">
        <v>10</v>
      </c>
      <c r="I246" s="2">
        <f t="shared" si="6"/>
        <v>379.29</v>
      </c>
      <c r="J246" s="17"/>
      <c r="K246" s="17"/>
      <c r="L246" s="17"/>
      <c r="M246" s="17"/>
      <c r="N246" s="17"/>
      <c r="O246" s="17"/>
      <c r="P246" s="17"/>
      <c r="Q246" s="17"/>
      <c r="R246" s="17"/>
    </row>
    <row r="247" spans="1:18" s="45" customFormat="1" ht="15" customHeight="1">
      <c r="A247" s="14">
        <v>35</v>
      </c>
      <c r="B247" s="28" t="s">
        <v>1123</v>
      </c>
      <c r="C247" s="56">
        <v>16003</v>
      </c>
      <c r="D247" s="15">
        <v>2.849</v>
      </c>
      <c r="E247" s="106" t="s">
        <v>388</v>
      </c>
      <c r="F247" s="53" t="s">
        <v>48</v>
      </c>
      <c r="G247" s="16" t="s">
        <v>76</v>
      </c>
      <c r="H247" s="27">
        <v>10</v>
      </c>
      <c r="I247" s="2">
        <f t="shared" si="6"/>
        <v>28.490000000000002</v>
      </c>
      <c r="J247" s="44"/>
      <c r="K247" s="44"/>
      <c r="L247" s="44"/>
      <c r="M247" s="44"/>
      <c r="N247" s="44"/>
      <c r="O247" s="44"/>
      <c r="P247" s="44"/>
      <c r="Q247" s="44"/>
      <c r="R247" s="44"/>
    </row>
    <row r="248" spans="1:9" s="17" customFormat="1" ht="15" customHeight="1">
      <c r="A248" s="14">
        <v>36</v>
      </c>
      <c r="B248" s="136" t="s">
        <v>1124</v>
      </c>
      <c r="C248" s="56">
        <v>16004</v>
      </c>
      <c r="D248" s="15">
        <v>10.21</v>
      </c>
      <c r="E248" s="106" t="s">
        <v>388</v>
      </c>
      <c r="F248" s="53" t="s">
        <v>48</v>
      </c>
      <c r="G248" s="16" t="s">
        <v>76</v>
      </c>
      <c r="H248" s="27">
        <v>10</v>
      </c>
      <c r="I248" s="23">
        <f t="shared" si="6"/>
        <v>102.10000000000001</v>
      </c>
    </row>
    <row r="249" spans="1:9" s="17" customFormat="1" ht="15" customHeight="1">
      <c r="A249" s="14">
        <v>37</v>
      </c>
      <c r="B249" s="136" t="s">
        <v>1125</v>
      </c>
      <c r="C249" s="56">
        <v>16008</v>
      </c>
      <c r="D249" s="15">
        <v>141.294</v>
      </c>
      <c r="E249" s="106" t="s">
        <v>388</v>
      </c>
      <c r="F249" s="53" t="s">
        <v>48</v>
      </c>
      <c r="G249" s="16" t="s">
        <v>76</v>
      </c>
      <c r="H249" s="27">
        <v>10</v>
      </c>
      <c r="I249" s="23">
        <f t="shared" si="6"/>
        <v>1412.94</v>
      </c>
    </row>
    <row r="250" spans="1:9" s="17" customFormat="1" ht="15" customHeight="1">
      <c r="A250" s="14">
        <v>38</v>
      </c>
      <c r="B250" s="136" t="s">
        <v>1126</v>
      </c>
      <c r="C250" s="50">
        <v>17010</v>
      </c>
      <c r="D250" s="16">
        <v>6.875</v>
      </c>
      <c r="E250" s="106" t="s">
        <v>388</v>
      </c>
      <c r="F250" s="49" t="s">
        <v>125</v>
      </c>
      <c r="G250" s="15" t="s">
        <v>121</v>
      </c>
      <c r="H250" s="27">
        <v>10</v>
      </c>
      <c r="I250" s="23">
        <f t="shared" si="6"/>
        <v>68.75</v>
      </c>
    </row>
    <row r="251" spans="1:9" s="17" customFormat="1" ht="15" customHeight="1">
      <c r="A251" s="14">
        <v>39</v>
      </c>
      <c r="B251" s="136" t="s">
        <v>1127</v>
      </c>
      <c r="C251" s="56">
        <v>19014</v>
      </c>
      <c r="D251" s="15">
        <v>10.686</v>
      </c>
      <c r="E251" s="106" t="s">
        <v>388</v>
      </c>
      <c r="F251" s="49" t="s">
        <v>125</v>
      </c>
      <c r="G251" s="15" t="s">
        <v>121</v>
      </c>
      <c r="H251" s="27">
        <v>10</v>
      </c>
      <c r="I251" s="23">
        <f t="shared" si="6"/>
        <v>106.86</v>
      </c>
    </row>
    <row r="252" spans="1:9" s="17" customFormat="1" ht="15" customHeight="1">
      <c r="A252" s="14">
        <v>40</v>
      </c>
      <c r="B252" s="136" t="s">
        <v>1128</v>
      </c>
      <c r="C252" s="56">
        <v>19016</v>
      </c>
      <c r="D252" s="15">
        <v>127.667</v>
      </c>
      <c r="E252" s="106" t="s">
        <v>388</v>
      </c>
      <c r="F252" s="49" t="s">
        <v>125</v>
      </c>
      <c r="G252" s="15" t="s">
        <v>121</v>
      </c>
      <c r="H252" s="27">
        <v>10</v>
      </c>
      <c r="I252" s="23">
        <f t="shared" si="6"/>
        <v>1276.67</v>
      </c>
    </row>
    <row r="253" spans="1:9" s="17" customFormat="1" ht="15" customHeight="1">
      <c r="A253" s="14">
        <v>41</v>
      </c>
      <c r="B253" s="136" t="s">
        <v>1129</v>
      </c>
      <c r="C253" s="56">
        <v>19017</v>
      </c>
      <c r="D253" s="15">
        <v>17.051</v>
      </c>
      <c r="E253" s="106" t="s">
        <v>388</v>
      </c>
      <c r="F253" s="53" t="s">
        <v>48</v>
      </c>
      <c r="G253" s="15" t="s">
        <v>121</v>
      </c>
      <c r="H253" s="27">
        <v>10</v>
      </c>
      <c r="I253" s="23">
        <f t="shared" si="6"/>
        <v>170.51</v>
      </c>
    </row>
    <row r="254" spans="1:9" s="17" customFormat="1" ht="15" customHeight="1">
      <c r="A254" s="14">
        <v>42</v>
      </c>
      <c r="B254" s="136" t="s">
        <v>1130</v>
      </c>
      <c r="C254" s="56">
        <v>19026</v>
      </c>
      <c r="D254" s="15">
        <v>16.632</v>
      </c>
      <c r="E254" s="106" t="s">
        <v>388</v>
      </c>
      <c r="F254" s="53" t="s">
        <v>48</v>
      </c>
      <c r="G254" s="15" t="s">
        <v>121</v>
      </c>
      <c r="H254" s="27">
        <v>10</v>
      </c>
      <c r="I254" s="23">
        <f t="shared" si="6"/>
        <v>166.32000000000002</v>
      </c>
    </row>
    <row r="255" spans="1:9" s="17" customFormat="1" ht="15" customHeight="1">
      <c r="A255" s="14">
        <v>43</v>
      </c>
      <c r="B255" s="136" t="s">
        <v>1131</v>
      </c>
      <c r="C255" s="56">
        <v>19027</v>
      </c>
      <c r="D255" s="15">
        <v>5.492</v>
      </c>
      <c r="E255" s="106" t="s">
        <v>388</v>
      </c>
      <c r="F255" s="53" t="s">
        <v>48</v>
      </c>
      <c r="G255" s="15" t="s">
        <v>121</v>
      </c>
      <c r="H255" s="27">
        <v>10</v>
      </c>
      <c r="I255" s="23">
        <f t="shared" si="6"/>
        <v>54.92</v>
      </c>
    </row>
    <row r="256" spans="1:9" s="17" customFormat="1" ht="15" customHeight="1">
      <c r="A256" s="14">
        <v>44</v>
      </c>
      <c r="B256" s="136" t="s">
        <v>1132</v>
      </c>
      <c r="C256" s="56">
        <v>19046</v>
      </c>
      <c r="D256" s="15">
        <v>19.493</v>
      </c>
      <c r="E256" s="106" t="s">
        <v>388</v>
      </c>
      <c r="F256" s="53" t="s">
        <v>48</v>
      </c>
      <c r="G256" s="15" t="s">
        <v>121</v>
      </c>
      <c r="H256" s="27">
        <v>10</v>
      </c>
      <c r="I256" s="23">
        <f t="shared" si="6"/>
        <v>194.92999999999998</v>
      </c>
    </row>
    <row r="257" spans="1:9" s="17" customFormat="1" ht="15" customHeight="1">
      <c r="A257" s="14">
        <v>45</v>
      </c>
      <c r="B257" s="136" t="s">
        <v>1133</v>
      </c>
      <c r="C257" s="50">
        <v>20001</v>
      </c>
      <c r="D257" s="16">
        <v>10.222</v>
      </c>
      <c r="E257" s="103" t="s">
        <v>31</v>
      </c>
      <c r="F257" s="49" t="s">
        <v>84</v>
      </c>
      <c r="G257" s="16" t="s">
        <v>106</v>
      </c>
      <c r="H257" s="27">
        <v>10</v>
      </c>
      <c r="I257" s="23">
        <f t="shared" si="6"/>
        <v>102.22</v>
      </c>
    </row>
    <row r="258" spans="1:9" s="17" customFormat="1" ht="15" customHeight="1">
      <c r="A258" s="14">
        <v>46</v>
      </c>
      <c r="B258" s="136" t="s">
        <v>1134</v>
      </c>
      <c r="C258" s="50">
        <v>20002</v>
      </c>
      <c r="D258" s="16">
        <v>13.867</v>
      </c>
      <c r="E258" s="103" t="s">
        <v>31</v>
      </c>
      <c r="F258" s="49" t="s">
        <v>84</v>
      </c>
      <c r="G258" s="16" t="s">
        <v>106</v>
      </c>
      <c r="H258" s="27">
        <v>10</v>
      </c>
      <c r="I258" s="23">
        <f t="shared" si="6"/>
        <v>138.67000000000002</v>
      </c>
    </row>
    <row r="259" spans="1:18" s="4" customFormat="1" ht="15" customHeight="1">
      <c r="A259" s="14">
        <v>47</v>
      </c>
      <c r="B259" s="28" t="s">
        <v>1135</v>
      </c>
      <c r="C259" s="50">
        <v>20003</v>
      </c>
      <c r="D259" s="16">
        <v>8.183</v>
      </c>
      <c r="E259" s="103" t="s">
        <v>15</v>
      </c>
      <c r="F259" s="49" t="s">
        <v>84</v>
      </c>
      <c r="G259" s="16" t="s">
        <v>106</v>
      </c>
      <c r="H259" s="27">
        <v>10</v>
      </c>
      <c r="I259" s="2">
        <f t="shared" si="6"/>
        <v>81.83</v>
      </c>
      <c r="J259" s="17"/>
      <c r="K259" s="17"/>
      <c r="L259" s="17"/>
      <c r="M259" s="17"/>
      <c r="N259" s="17"/>
      <c r="O259" s="17"/>
      <c r="P259" s="17"/>
      <c r="Q259" s="17"/>
      <c r="R259" s="17"/>
    </row>
    <row r="260" spans="1:18" s="4" customFormat="1" ht="15" customHeight="1">
      <c r="A260" s="14">
        <v>48</v>
      </c>
      <c r="B260" s="28" t="s">
        <v>1136</v>
      </c>
      <c r="C260" s="50">
        <v>20004</v>
      </c>
      <c r="D260" s="16">
        <v>0.608</v>
      </c>
      <c r="E260" s="103" t="s">
        <v>15</v>
      </c>
      <c r="F260" s="49" t="s">
        <v>84</v>
      </c>
      <c r="G260" s="16" t="s">
        <v>106</v>
      </c>
      <c r="H260" s="27">
        <v>10</v>
      </c>
      <c r="I260" s="2">
        <f t="shared" si="6"/>
        <v>6.08</v>
      </c>
      <c r="J260" s="17"/>
      <c r="K260" s="17"/>
      <c r="L260" s="17"/>
      <c r="M260" s="17"/>
      <c r="N260" s="17"/>
      <c r="O260" s="17"/>
      <c r="P260" s="17"/>
      <c r="Q260" s="17"/>
      <c r="R260" s="17"/>
    </row>
    <row r="261" spans="1:18" s="4" customFormat="1" ht="15" customHeight="1">
      <c r="A261" s="14">
        <v>49</v>
      </c>
      <c r="B261" s="28" t="s">
        <v>1137</v>
      </c>
      <c r="C261" s="50">
        <v>20010</v>
      </c>
      <c r="D261" s="16">
        <v>1.123</v>
      </c>
      <c r="E261" s="103" t="s">
        <v>15</v>
      </c>
      <c r="F261" s="49" t="s">
        <v>84</v>
      </c>
      <c r="G261" s="16" t="s">
        <v>106</v>
      </c>
      <c r="H261" s="27">
        <v>10</v>
      </c>
      <c r="I261" s="2">
        <f t="shared" si="6"/>
        <v>11.23</v>
      </c>
      <c r="J261" s="17"/>
      <c r="K261" s="17"/>
      <c r="L261" s="17"/>
      <c r="M261" s="17"/>
      <c r="N261" s="17"/>
      <c r="O261" s="17"/>
      <c r="P261" s="17"/>
      <c r="Q261" s="17"/>
      <c r="R261" s="17"/>
    </row>
    <row r="262" spans="1:18" s="4" customFormat="1" ht="15" customHeight="1">
      <c r="A262" s="14">
        <v>50</v>
      </c>
      <c r="B262" s="28" t="s">
        <v>1138</v>
      </c>
      <c r="C262" s="50">
        <v>22022</v>
      </c>
      <c r="D262" s="16">
        <v>12.071</v>
      </c>
      <c r="E262" s="103" t="s">
        <v>31</v>
      </c>
      <c r="F262" s="49" t="s">
        <v>84</v>
      </c>
      <c r="G262" s="16" t="s">
        <v>106</v>
      </c>
      <c r="H262" s="27">
        <v>10</v>
      </c>
      <c r="I262" s="2">
        <f t="shared" si="6"/>
        <v>120.71</v>
      </c>
      <c r="J262" s="17"/>
      <c r="K262" s="17"/>
      <c r="L262" s="17"/>
      <c r="M262" s="17"/>
      <c r="N262" s="17"/>
      <c r="O262" s="17"/>
      <c r="P262" s="17"/>
      <c r="Q262" s="17"/>
      <c r="R262" s="17"/>
    </row>
    <row r="263" spans="1:18" s="4" customFormat="1" ht="15" customHeight="1">
      <c r="A263" s="14">
        <v>51</v>
      </c>
      <c r="B263" s="28" t="s">
        <v>1139</v>
      </c>
      <c r="C263" s="50">
        <v>23007</v>
      </c>
      <c r="D263" s="16">
        <v>2.421</v>
      </c>
      <c r="E263" s="103" t="s">
        <v>15</v>
      </c>
      <c r="F263" s="49" t="s">
        <v>84</v>
      </c>
      <c r="G263" s="16" t="s">
        <v>106</v>
      </c>
      <c r="H263" s="27">
        <v>10</v>
      </c>
      <c r="I263" s="2">
        <f t="shared" si="6"/>
        <v>24.209999999999997</v>
      </c>
      <c r="J263" s="17"/>
      <c r="K263" s="17"/>
      <c r="L263" s="17"/>
      <c r="M263" s="17"/>
      <c r="N263" s="17"/>
      <c r="O263" s="17"/>
      <c r="P263" s="17"/>
      <c r="Q263" s="17"/>
      <c r="R263" s="17"/>
    </row>
    <row r="264" spans="1:18" s="4" customFormat="1" ht="15" customHeight="1">
      <c r="A264" s="14">
        <v>52</v>
      </c>
      <c r="B264" s="28" t="s">
        <v>1140</v>
      </c>
      <c r="C264" s="50">
        <v>24001</v>
      </c>
      <c r="D264" s="16">
        <v>6.428</v>
      </c>
      <c r="E264" s="103" t="s">
        <v>15</v>
      </c>
      <c r="F264" s="49" t="s">
        <v>84</v>
      </c>
      <c r="G264" s="16" t="s">
        <v>106</v>
      </c>
      <c r="H264" s="27">
        <v>10</v>
      </c>
      <c r="I264" s="2">
        <f t="shared" si="6"/>
        <v>64.28</v>
      </c>
      <c r="J264" s="17"/>
      <c r="K264" s="17"/>
      <c r="L264" s="17"/>
      <c r="M264" s="17"/>
      <c r="N264" s="17"/>
      <c r="O264" s="17"/>
      <c r="P264" s="17"/>
      <c r="Q264" s="17"/>
      <c r="R264" s="17"/>
    </row>
    <row r="265" spans="1:18" s="4" customFormat="1" ht="15" customHeight="1">
      <c r="A265" s="14">
        <v>53</v>
      </c>
      <c r="B265" s="28" t="s">
        <v>1141</v>
      </c>
      <c r="C265" s="50">
        <v>24002</v>
      </c>
      <c r="D265" s="16">
        <v>6.846</v>
      </c>
      <c r="E265" s="103" t="s">
        <v>15</v>
      </c>
      <c r="F265" s="49" t="s">
        <v>84</v>
      </c>
      <c r="G265" s="16" t="s">
        <v>106</v>
      </c>
      <c r="H265" s="27">
        <v>10</v>
      </c>
      <c r="I265" s="2">
        <f t="shared" si="6"/>
        <v>68.46000000000001</v>
      </c>
      <c r="J265" s="17"/>
      <c r="K265" s="17"/>
      <c r="L265" s="17"/>
      <c r="M265" s="17"/>
      <c r="N265" s="17"/>
      <c r="O265" s="17"/>
      <c r="P265" s="17"/>
      <c r="Q265" s="17"/>
      <c r="R265" s="17"/>
    </row>
    <row r="266" spans="1:18" s="4" customFormat="1" ht="15" customHeight="1">
      <c r="A266" s="14">
        <v>54</v>
      </c>
      <c r="B266" s="28" t="s">
        <v>1142</v>
      </c>
      <c r="C266" s="70">
        <v>25011</v>
      </c>
      <c r="D266" s="16">
        <v>43.093</v>
      </c>
      <c r="E266" s="109" t="s">
        <v>388</v>
      </c>
      <c r="F266" s="49" t="s">
        <v>44</v>
      </c>
      <c r="G266" s="16" t="s">
        <v>76</v>
      </c>
      <c r="H266" s="27">
        <v>10</v>
      </c>
      <c r="I266" s="2">
        <f t="shared" si="6"/>
        <v>430.93000000000006</v>
      </c>
      <c r="J266" s="17"/>
      <c r="K266" s="17"/>
      <c r="L266" s="17"/>
      <c r="M266" s="17"/>
      <c r="N266" s="17"/>
      <c r="O266" s="17"/>
      <c r="P266" s="17"/>
      <c r="Q266" s="17"/>
      <c r="R266" s="17"/>
    </row>
    <row r="267" spans="1:18" s="45" customFormat="1" ht="15" customHeight="1">
      <c r="A267" s="14">
        <v>55</v>
      </c>
      <c r="B267" s="28" t="s">
        <v>1143</v>
      </c>
      <c r="C267" s="70">
        <v>25023</v>
      </c>
      <c r="D267" s="16">
        <v>9.658</v>
      </c>
      <c r="E267" s="109" t="s">
        <v>388</v>
      </c>
      <c r="F267" s="49" t="s">
        <v>44</v>
      </c>
      <c r="G267" s="16" t="s">
        <v>76</v>
      </c>
      <c r="H267" s="27">
        <v>10</v>
      </c>
      <c r="I267" s="2">
        <f t="shared" si="6"/>
        <v>96.58</v>
      </c>
      <c r="J267" s="43"/>
      <c r="K267" s="43"/>
      <c r="L267" s="43"/>
      <c r="M267" s="43"/>
      <c r="N267" s="43"/>
      <c r="O267" s="43"/>
      <c r="P267" s="43"/>
      <c r="Q267" s="44"/>
      <c r="R267" s="44"/>
    </row>
    <row r="268" spans="1:9" s="44" customFormat="1" ht="15" customHeight="1">
      <c r="A268" s="14">
        <v>56</v>
      </c>
      <c r="B268" s="136" t="s">
        <v>1144</v>
      </c>
      <c r="C268" s="56">
        <v>26001</v>
      </c>
      <c r="D268" s="15">
        <v>151.075</v>
      </c>
      <c r="E268" s="106" t="s">
        <v>388</v>
      </c>
      <c r="F268" s="53" t="s">
        <v>42</v>
      </c>
      <c r="G268" s="16" t="s">
        <v>76</v>
      </c>
      <c r="H268" s="27">
        <v>10</v>
      </c>
      <c r="I268" s="23">
        <f t="shared" si="6"/>
        <v>1510.75</v>
      </c>
    </row>
    <row r="269" spans="1:9" s="17" customFormat="1" ht="15" customHeight="1">
      <c r="A269" s="14">
        <v>57</v>
      </c>
      <c r="B269" s="136" t="s">
        <v>1145</v>
      </c>
      <c r="C269" s="56">
        <v>26006</v>
      </c>
      <c r="D269" s="15">
        <v>22.335</v>
      </c>
      <c r="E269" s="106" t="s">
        <v>388</v>
      </c>
      <c r="F269" s="53" t="s">
        <v>42</v>
      </c>
      <c r="G269" s="16" t="s">
        <v>76</v>
      </c>
      <c r="H269" s="27">
        <v>10</v>
      </c>
      <c r="I269" s="23">
        <f t="shared" si="6"/>
        <v>223.35000000000002</v>
      </c>
    </row>
    <row r="270" spans="1:9" s="17" customFormat="1" ht="15" customHeight="1">
      <c r="A270" s="14">
        <v>58</v>
      </c>
      <c r="B270" s="136" t="s">
        <v>1146</v>
      </c>
      <c r="C270" s="56">
        <v>26022</v>
      </c>
      <c r="D270" s="15">
        <v>48.828</v>
      </c>
      <c r="E270" s="106" t="s">
        <v>388</v>
      </c>
      <c r="F270" s="53" t="s">
        <v>42</v>
      </c>
      <c r="G270" s="16" t="s">
        <v>76</v>
      </c>
      <c r="H270" s="27">
        <v>10</v>
      </c>
      <c r="I270" s="23">
        <f t="shared" si="6"/>
        <v>488.28000000000003</v>
      </c>
    </row>
    <row r="271" spans="1:9" s="17" customFormat="1" ht="15" customHeight="1">
      <c r="A271" s="14">
        <v>59</v>
      </c>
      <c r="B271" s="136" t="s">
        <v>1147</v>
      </c>
      <c r="C271" s="56">
        <v>27001</v>
      </c>
      <c r="D271" s="15">
        <v>27.784</v>
      </c>
      <c r="E271" s="106" t="s">
        <v>388</v>
      </c>
      <c r="F271" s="53" t="s">
        <v>42</v>
      </c>
      <c r="G271" s="15" t="s">
        <v>121</v>
      </c>
      <c r="H271" s="27">
        <v>10</v>
      </c>
      <c r="I271" s="23">
        <f t="shared" si="6"/>
        <v>277.84</v>
      </c>
    </row>
    <row r="272" spans="1:9" s="17" customFormat="1" ht="15" customHeight="1">
      <c r="A272" s="14">
        <v>60</v>
      </c>
      <c r="B272" s="136" t="s">
        <v>1148</v>
      </c>
      <c r="C272" s="56">
        <v>27002</v>
      </c>
      <c r="D272" s="15">
        <v>9.309</v>
      </c>
      <c r="E272" s="106" t="s">
        <v>388</v>
      </c>
      <c r="F272" s="53" t="s">
        <v>42</v>
      </c>
      <c r="G272" s="16" t="s">
        <v>76</v>
      </c>
      <c r="H272" s="27">
        <v>10</v>
      </c>
      <c r="I272" s="23">
        <f t="shared" si="6"/>
        <v>93.08999999999999</v>
      </c>
    </row>
    <row r="273" spans="1:9" s="17" customFormat="1" ht="15" customHeight="1">
      <c r="A273" s="14">
        <v>61</v>
      </c>
      <c r="B273" s="136" t="s">
        <v>1149</v>
      </c>
      <c r="C273" s="56">
        <v>27009</v>
      </c>
      <c r="D273" s="15">
        <v>64.393</v>
      </c>
      <c r="E273" s="106" t="s">
        <v>388</v>
      </c>
      <c r="F273" s="53" t="s">
        <v>42</v>
      </c>
      <c r="G273" s="16" t="s">
        <v>76</v>
      </c>
      <c r="H273" s="27">
        <v>10</v>
      </c>
      <c r="I273" s="23">
        <f aca="true" t="shared" si="7" ref="I273:I331">(D273*H273)</f>
        <v>643.9300000000001</v>
      </c>
    </row>
    <row r="274" spans="1:9" s="17" customFormat="1" ht="15" customHeight="1">
      <c r="A274" s="14">
        <v>62</v>
      </c>
      <c r="B274" s="136" t="s">
        <v>1150</v>
      </c>
      <c r="C274" s="56">
        <v>28011</v>
      </c>
      <c r="D274" s="15">
        <v>55.139</v>
      </c>
      <c r="E274" s="106" t="s">
        <v>388</v>
      </c>
      <c r="F274" s="53" t="s">
        <v>43</v>
      </c>
      <c r="G274" s="16" t="s">
        <v>76</v>
      </c>
      <c r="H274" s="27">
        <v>10</v>
      </c>
      <c r="I274" s="23">
        <f t="shared" si="7"/>
        <v>551.39</v>
      </c>
    </row>
    <row r="275" spans="1:9" s="17" customFormat="1" ht="15" customHeight="1">
      <c r="A275" s="14">
        <v>63</v>
      </c>
      <c r="B275" s="136" t="s">
        <v>1151</v>
      </c>
      <c r="C275" s="50">
        <v>29030</v>
      </c>
      <c r="D275" s="16">
        <v>92.007</v>
      </c>
      <c r="E275" s="106" t="s">
        <v>388</v>
      </c>
      <c r="F275" s="49" t="s">
        <v>57</v>
      </c>
      <c r="G275" s="16" t="s">
        <v>76</v>
      </c>
      <c r="H275" s="27">
        <v>10</v>
      </c>
      <c r="I275" s="23">
        <f t="shared" si="7"/>
        <v>920.07</v>
      </c>
    </row>
    <row r="276" spans="1:16" ht="15" customHeight="1">
      <c r="A276" s="14">
        <v>64</v>
      </c>
      <c r="B276" s="28" t="s">
        <v>1152</v>
      </c>
      <c r="C276" s="56">
        <v>30005</v>
      </c>
      <c r="D276" s="15">
        <v>14.898</v>
      </c>
      <c r="E276" s="106" t="s">
        <v>388</v>
      </c>
      <c r="F276" s="57" t="s">
        <v>49</v>
      </c>
      <c r="G276" s="16" t="s">
        <v>76</v>
      </c>
      <c r="H276" s="27">
        <v>10</v>
      </c>
      <c r="I276" s="2">
        <f t="shared" si="7"/>
        <v>148.98</v>
      </c>
      <c r="J276" s="21"/>
      <c r="K276" s="21"/>
      <c r="L276" s="21"/>
      <c r="M276" s="21"/>
      <c r="N276" s="21"/>
      <c r="O276" s="21"/>
      <c r="P276" s="21"/>
    </row>
    <row r="277" spans="1:9" ht="15" customHeight="1">
      <c r="A277" s="14">
        <v>65</v>
      </c>
      <c r="B277" s="28" t="s">
        <v>1153</v>
      </c>
      <c r="C277" s="56">
        <v>30008</v>
      </c>
      <c r="D277" s="15">
        <v>5.251</v>
      </c>
      <c r="E277" s="106" t="s">
        <v>388</v>
      </c>
      <c r="F277" s="57" t="s">
        <v>49</v>
      </c>
      <c r="G277" s="16" t="s">
        <v>76</v>
      </c>
      <c r="H277" s="27">
        <v>10</v>
      </c>
      <c r="I277" s="2">
        <f t="shared" si="7"/>
        <v>52.510000000000005</v>
      </c>
    </row>
    <row r="278" spans="1:9" ht="15" customHeight="1">
      <c r="A278" s="14">
        <v>66</v>
      </c>
      <c r="B278" s="28" t="s">
        <v>1154</v>
      </c>
      <c r="C278" s="56">
        <v>30009</v>
      </c>
      <c r="D278" s="15">
        <v>4.431</v>
      </c>
      <c r="E278" s="106" t="s">
        <v>388</v>
      </c>
      <c r="F278" s="57" t="s">
        <v>49</v>
      </c>
      <c r="G278" s="16" t="s">
        <v>76</v>
      </c>
      <c r="H278" s="27">
        <v>10</v>
      </c>
      <c r="I278" s="2">
        <f t="shared" si="7"/>
        <v>44.31</v>
      </c>
    </row>
    <row r="279" spans="1:9" ht="15" customHeight="1">
      <c r="A279" s="14">
        <v>67</v>
      </c>
      <c r="B279" s="28" t="s">
        <v>1155</v>
      </c>
      <c r="C279" s="56">
        <v>30013</v>
      </c>
      <c r="D279" s="15">
        <v>11.035</v>
      </c>
      <c r="E279" s="106" t="s">
        <v>388</v>
      </c>
      <c r="F279" s="57" t="s">
        <v>49</v>
      </c>
      <c r="G279" s="16" t="s">
        <v>76</v>
      </c>
      <c r="H279" s="27">
        <v>10</v>
      </c>
      <c r="I279" s="2">
        <f t="shared" si="7"/>
        <v>110.35</v>
      </c>
    </row>
    <row r="280" spans="1:9" ht="15" customHeight="1">
      <c r="A280" s="14">
        <v>68</v>
      </c>
      <c r="B280" s="28" t="s">
        <v>1156</v>
      </c>
      <c r="C280" s="56">
        <v>31001</v>
      </c>
      <c r="D280" s="15">
        <v>8.481</v>
      </c>
      <c r="E280" s="106" t="s">
        <v>388</v>
      </c>
      <c r="F280" s="53" t="s">
        <v>126</v>
      </c>
      <c r="G280" s="16" t="s">
        <v>76</v>
      </c>
      <c r="H280" s="27">
        <v>10</v>
      </c>
      <c r="I280" s="2">
        <f t="shared" si="7"/>
        <v>84.81</v>
      </c>
    </row>
    <row r="281" spans="1:9" s="17" customFormat="1" ht="15" customHeight="1">
      <c r="A281" s="14">
        <v>69</v>
      </c>
      <c r="B281" s="28" t="s">
        <v>1157</v>
      </c>
      <c r="C281" s="56">
        <v>31002</v>
      </c>
      <c r="D281" s="15">
        <v>13.487</v>
      </c>
      <c r="E281" s="106" t="s">
        <v>388</v>
      </c>
      <c r="F281" s="53" t="s">
        <v>126</v>
      </c>
      <c r="G281" s="16" t="s">
        <v>76</v>
      </c>
      <c r="H281" s="27">
        <v>10</v>
      </c>
      <c r="I281" s="2">
        <f t="shared" si="7"/>
        <v>134.87</v>
      </c>
    </row>
    <row r="282" spans="1:9" s="17" customFormat="1" ht="15" customHeight="1">
      <c r="A282" s="14">
        <v>70</v>
      </c>
      <c r="B282" s="136" t="s">
        <v>1158</v>
      </c>
      <c r="C282" s="56">
        <v>31003</v>
      </c>
      <c r="D282" s="15">
        <v>165.568</v>
      </c>
      <c r="E282" s="106" t="s">
        <v>388</v>
      </c>
      <c r="F282" s="53" t="s">
        <v>126</v>
      </c>
      <c r="G282" s="16" t="s">
        <v>76</v>
      </c>
      <c r="H282" s="27">
        <v>10</v>
      </c>
      <c r="I282" s="23">
        <f t="shared" si="7"/>
        <v>1655.68</v>
      </c>
    </row>
    <row r="283" spans="1:9" s="17" customFormat="1" ht="15" customHeight="1">
      <c r="A283" s="14">
        <v>71</v>
      </c>
      <c r="B283" s="136" t="s">
        <v>1159</v>
      </c>
      <c r="C283" s="56">
        <v>31004</v>
      </c>
      <c r="D283" s="15">
        <v>16.554</v>
      </c>
      <c r="E283" s="106" t="s">
        <v>388</v>
      </c>
      <c r="F283" s="53" t="s">
        <v>126</v>
      </c>
      <c r="G283" s="16" t="s">
        <v>76</v>
      </c>
      <c r="H283" s="27">
        <v>10</v>
      </c>
      <c r="I283" s="23">
        <f t="shared" si="7"/>
        <v>165.54</v>
      </c>
    </row>
    <row r="284" spans="1:9" s="17" customFormat="1" ht="15" customHeight="1">
      <c r="A284" s="14">
        <v>72</v>
      </c>
      <c r="B284" s="28" t="s">
        <v>1160</v>
      </c>
      <c r="C284" s="56">
        <v>31007</v>
      </c>
      <c r="D284" s="15">
        <v>12.125</v>
      </c>
      <c r="E284" s="106" t="s">
        <v>31</v>
      </c>
      <c r="F284" s="54" t="s">
        <v>126</v>
      </c>
      <c r="G284" s="16" t="s">
        <v>76</v>
      </c>
      <c r="H284" s="27">
        <v>10</v>
      </c>
      <c r="I284" s="2">
        <f t="shared" si="7"/>
        <v>121.25</v>
      </c>
    </row>
    <row r="285" spans="1:9" s="17" customFormat="1" ht="15" customHeight="1">
      <c r="A285" s="14">
        <v>73</v>
      </c>
      <c r="B285" s="136" t="s">
        <v>1161</v>
      </c>
      <c r="C285" s="56">
        <v>31011</v>
      </c>
      <c r="D285" s="15">
        <v>314.398</v>
      </c>
      <c r="E285" s="106" t="s">
        <v>388</v>
      </c>
      <c r="F285" s="53" t="s">
        <v>126</v>
      </c>
      <c r="G285" s="16" t="s">
        <v>76</v>
      </c>
      <c r="H285" s="27">
        <v>10</v>
      </c>
      <c r="I285" s="23">
        <f t="shared" si="7"/>
        <v>3143.9800000000005</v>
      </c>
    </row>
    <row r="286" spans="1:9" s="17" customFormat="1" ht="15" customHeight="1">
      <c r="A286" s="14">
        <v>74</v>
      </c>
      <c r="B286" s="136" t="s">
        <v>1162</v>
      </c>
      <c r="C286" s="56">
        <v>31016</v>
      </c>
      <c r="D286" s="15">
        <v>18.42</v>
      </c>
      <c r="E286" s="106" t="s">
        <v>388</v>
      </c>
      <c r="F286" s="53" t="s">
        <v>126</v>
      </c>
      <c r="G286" s="16" t="s">
        <v>76</v>
      </c>
      <c r="H286" s="27">
        <v>10</v>
      </c>
      <c r="I286" s="23">
        <f t="shared" si="7"/>
        <v>184.20000000000002</v>
      </c>
    </row>
    <row r="287" spans="1:9" s="17" customFormat="1" ht="15" customHeight="1">
      <c r="A287" s="14">
        <v>75</v>
      </c>
      <c r="B287" s="28" t="s">
        <v>1163</v>
      </c>
      <c r="C287" s="56">
        <v>31034</v>
      </c>
      <c r="D287" s="15">
        <v>9.037</v>
      </c>
      <c r="E287" s="106" t="s">
        <v>388</v>
      </c>
      <c r="F287" s="53" t="s">
        <v>45</v>
      </c>
      <c r="G287" s="16" t="s">
        <v>76</v>
      </c>
      <c r="H287" s="27">
        <v>10</v>
      </c>
      <c r="I287" s="2">
        <f t="shared" si="7"/>
        <v>90.37</v>
      </c>
    </row>
    <row r="288" spans="1:9" s="17" customFormat="1" ht="15" customHeight="1">
      <c r="A288" s="14">
        <v>76</v>
      </c>
      <c r="B288" s="136" t="s">
        <v>1164</v>
      </c>
      <c r="C288" s="56">
        <v>31035</v>
      </c>
      <c r="D288" s="15">
        <v>20.898</v>
      </c>
      <c r="E288" s="106" t="s">
        <v>388</v>
      </c>
      <c r="F288" s="53" t="s">
        <v>45</v>
      </c>
      <c r="G288" s="16" t="s">
        <v>76</v>
      </c>
      <c r="H288" s="27">
        <v>10</v>
      </c>
      <c r="I288" s="23">
        <f t="shared" si="7"/>
        <v>208.98</v>
      </c>
    </row>
    <row r="289" spans="1:9" s="17" customFormat="1" ht="15" customHeight="1">
      <c r="A289" s="14">
        <v>77</v>
      </c>
      <c r="B289" s="28" t="s">
        <v>1165</v>
      </c>
      <c r="C289" s="70">
        <v>31036</v>
      </c>
      <c r="D289" s="16">
        <v>8.037</v>
      </c>
      <c r="E289" s="106" t="s">
        <v>388</v>
      </c>
      <c r="F289" s="49" t="s">
        <v>45</v>
      </c>
      <c r="G289" s="16" t="s">
        <v>76</v>
      </c>
      <c r="H289" s="27">
        <v>10</v>
      </c>
      <c r="I289" s="2">
        <f t="shared" si="7"/>
        <v>80.37</v>
      </c>
    </row>
    <row r="290" spans="1:9" s="17" customFormat="1" ht="15" customHeight="1">
      <c r="A290" s="14">
        <v>78</v>
      </c>
      <c r="B290" s="136" t="s">
        <v>1166</v>
      </c>
      <c r="C290" s="56">
        <v>31037</v>
      </c>
      <c r="D290" s="15">
        <v>16.111</v>
      </c>
      <c r="E290" s="106" t="s">
        <v>388</v>
      </c>
      <c r="F290" s="53" t="s">
        <v>45</v>
      </c>
      <c r="G290" s="16" t="s">
        <v>76</v>
      </c>
      <c r="H290" s="27">
        <v>10</v>
      </c>
      <c r="I290" s="23">
        <f t="shared" si="7"/>
        <v>161.11</v>
      </c>
    </row>
    <row r="291" spans="1:9" s="17" customFormat="1" ht="15" customHeight="1">
      <c r="A291" s="14">
        <v>79</v>
      </c>
      <c r="B291" s="28" t="s">
        <v>1167</v>
      </c>
      <c r="C291" s="56">
        <v>31038</v>
      </c>
      <c r="D291" s="15">
        <v>24.389</v>
      </c>
      <c r="E291" s="106" t="s">
        <v>388</v>
      </c>
      <c r="F291" s="53" t="s">
        <v>45</v>
      </c>
      <c r="G291" s="16" t="s">
        <v>76</v>
      </c>
      <c r="H291" s="27">
        <v>10</v>
      </c>
      <c r="I291" s="2">
        <f t="shared" si="7"/>
        <v>243.89</v>
      </c>
    </row>
    <row r="292" spans="1:9" s="17" customFormat="1" ht="15" customHeight="1">
      <c r="A292" s="14">
        <v>80</v>
      </c>
      <c r="B292" s="136" t="s">
        <v>1168</v>
      </c>
      <c r="C292" s="56">
        <v>31041</v>
      </c>
      <c r="D292" s="15">
        <v>31.125</v>
      </c>
      <c r="E292" s="106" t="s">
        <v>388</v>
      </c>
      <c r="F292" s="53" t="s">
        <v>45</v>
      </c>
      <c r="G292" s="16" t="s">
        <v>76</v>
      </c>
      <c r="H292" s="27">
        <v>10</v>
      </c>
      <c r="I292" s="23">
        <f t="shared" si="7"/>
        <v>311.25</v>
      </c>
    </row>
    <row r="293" spans="1:9" s="17" customFormat="1" ht="15" customHeight="1">
      <c r="A293" s="14">
        <v>81</v>
      </c>
      <c r="B293" s="28" t="s">
        <v>1169</v>
      </c>
      <c r="C293" s="56">
        <v>31042</v>
      </c>
      <c r="D293" s="15">
        <v>6.651</v>
      </c>
      <c r="E293" s="106" t="s">
        <v>388</v>
      </c>
      <c r="F293" s="53" t="s">
        <v>45</v>
      </c>
      <c r="G293" s="16" t="s">
        <v>76</v>
      </c>
      <c r="H293" s="27">
        <v>10</v>
      </c>
      <c r="I293" s="2">
        <f t="shared" si="7"/>
        <v>66.50999999999999</v>
      </c>
    </row>
    <row r="294" spans="1:9" s="17" customFormat="1" ht="15" customHeight="1">
      <c r="A294" s="14">
        <v>82</v>
      </c>
      <c r="B294" s="136" t="s">
        <v>1170</v>
      </c>
      <c r="C294" s="56">
        <v>31051</v>
      </c>
      <c r="D294" s="15">
        <v>20.548</v>
      </c>
      <c r="E294" s="106" t="s">
        <v>388</v>
      </c>
      <c r="F294" s="53" t="s">
        <v>45</v>
      </c>
      <c r="G294" s="16" t="s">
        <v>76</v>
      </c>
      <c r="H294" s="27">
        <v>10</v>
      </c>
      <c r="I294" s="23">
        <f t="shared" si="7"/>
        <v>205.48</v>
      </c>
    </row>
    <row r="295" spans="1:9" s="17" customFormat="1" ht="15" customHeight="1">
      <c r="A295" s="14">
        <v>83</v>
      </c>
      <c r="B295" s="28" t="s">
        <v>1171</v>
      </c>
      <c r="C295" s="56">
        <v>31052</v>
      </c>
      <c r="D295" s="15">
        <v>7.494</v>
      </c>
      <c r="E295" s="106" t="s">
        <v>388</v>
      </c>
      <c r="F295" s="53" t="s">
        <v>45</v>
      </c>
      <c r="G295" s="16" t="s">
        <v>76</v>
      </c>
      <c r="H295" s="27">
        <v>10</v>
      </c>
      <c r="I295" s="2">
        <f t="shared" si="7"/>
        <v>74.94</v>
      </c>
    </row>
    <row r="296" spans="1:9" s="17" customFormat="1" ht="15" customHeight="1">
      <c r="A296" s="14">
        <v>84</v>
      </c>
      <c r="B296" s="136" t="s">
        <v>1172</v>
      </c>
      <c r="C296" s="56">
        <v>31067</v>
      </c>
      <c r="D296" s="15">
        <v>27.531</v>
      </c>
      <c r="E296" s="106" t="s">
        <v>388</v>
      </c>
      <c r="F296" s="53" t="s">
        <v>45</v>
      </c>
      <c r="G296" s="16" t="s">
        <v>76</v>
      </c>
      <c r="H296" s="27">
        <v>10</v>
      </c>
      <c r="I296" s="23">
        <f t="shared" si="7"/>
        <v>275.31</v>
      </c>
    </row>
    <row r="297" spans="1:18" s="3" customFormat="1" ht="15" customHeight="1">
      <c r="A297" s="14">
        <v>85</v>
      </c>
      <c r="B297" s="28" t="s">
        <v>1173</v>
      </c>
      <c r="C297" s="56">
        <v>32002</v>
      </c>
      <c r="D297" s="15">
        <v>9.835</v>
      </c>
      <c r="E297" s="106" t="s">
        <v>388</v>
      </c>
      <c r="F297" s="53" t="s">
        <v>45</v>
      </c>
      <c r="G297" s="16" t="s">
        <v>106</v>
      </c>
      <c r="H297" s="27">
        <v>10</v>
      </c>
      <c r="I297" s="2">
        <f t="shared" si="7"/>
        <v>98.35000000000001</v>
      </c>
      <c r="J297" s="17"/>
      <c r="K297" s="17"/>
      <c r="L297" s="17"/>
      <c r="M297" s="17"/>
      <c r="N297" s="17"/>
      <c r="O297" s="17"/>
      <c r="P297" s="17"/>
      <c r="Q297" s="17"/>
      <c r="R297" s="17"/>
    </row>
    <row r="298" spans="1:18" s="3" customFormat="1" ht="15" customHeight="1">
      <c r="A298" s="14">
        <v>86</v>
      </c>
      <c r="B298" s="28" t="s">
        <v>1174</v>
      </c>
      <c r="C298" s="50">
        <v>32004</v>
      </c>
      <c r="D298" s="16">
        <v>1.035</v>
      </c>
      <c r="E298" s="106" t="s">
        <v>388</v>
      </c>
      <c r="F298" s="53" t="s">
        <v>45</v>
      </c>
      <c r="G298" s="15" t="s">
        <v>77</v>
      </c>
      <c r="H298" s="27">
        <v>10</v>
      </c>
      <c r="I298" s="2">
        <f t="shared" si="7"/>
        <v>10.35</v>
      </c>
      <c r="J298" s="17"/>
      <c r="K298" s="17"/>
      <c r="L298" s="17"/>
      <c r="M298" s="17"/>
      <c r="N298" s="17"/>
      <c r="O298" s="17"/>
      <c r="P298" s="17"/>
      <c r="Q298" s="17"/>
      <c r="R298" s="17"/>
    </row>
    <row r="299" spans="1:18" s="3" customFormat="1" ht="15" customHeight="1">
      <c r="A299" s="14">
        <v>87</v>
      </c>
      <c r="B299" s="28" t="s">
        <v>1175</v>
      </c>
      <c r="C299" s="50">
        <v>34008</v>
      </c>
      <c r="D299" s="16">
        <v>0.258</v>
      </c>
      <c r="E299" s="106" t="s">
        <v>388</v>
      </c>
      <c r="F299" s="49" t="s">
        <v>127</v>
      </c>
      <c r="G299" s="16" t="s">
        <v>76</v>
      </c>
      <c r="H299" s="27">
        <v>10</v>
      </c>
      <c r="I299" s="2">
        <f t="shared" si="7"/>
        <v>2.58</v>
      </c>
      <c r="J299" s="17"/>
      <c r="K299" s="17"/>
      <c r="L299" s="17"/>
      <c r="M299" s="17"/>
      <c r="N299" s="17"/>
      <c r="O299" s="17"/>
      <c r="P299" s="17"/>
      <c r="Q299" s="17"/>
      <c r="R299" s="17"/>
    </row>
    <row r="300" spans="1:9" s="17" customFormat="1" ht="15" customHeight="1">
      <c r="A300" s="14">
        <v>88</v>
      </c>
      <c r="B300" s="136" t="s">
        <v>1176</v>
      </c>
      <c r="C300" s="56">
        <v>35001</v>
      </c>
      <c r="D300" s="15">
        <v>63.244</v>
      </c>
      <c r="E300" s="106" t="s">
        <v>388</v>
      </c>
      <c r="F300" s="53" t="s">
        <v>128</v>
      </c>
      <c r="G300" s="16" t="s">
        <v>76</v>
      </c>
      <c r="H300" s="27">
        <v>10</v>
      </c>
      <c r="I300" s="23">
        <f t="shared" si="7"/>
        <v>632.44</v>
      </c>
    </row>
    <row r="301" spans="1:9" s="17" customFormat="1" ht="15" customHeight="1">
      <c r="A301" s="14">
        <v>89</v>
      </c>
      <c r="B301" s="136" t="s">
        <v>1177</v>
      </c>
      <c r="C301" s="56">
        <v>35010</v>
      </c>
      <c r="D301" s="15">
        <v>187.497</v>
      </c>
      <c r="E301" s="106" t="s">
        <v>388</v>
      </c>
      <c r="F301" s="53" t="s">
        <v>128</v>
      </c>
      <c r="G301" s="16" t="s">
        <v>76</v>
      </c>
      <c r="H301" s="27">
        <v>10</v>
      </c>
      <c r="I301" s="23">
        <f t="shared" si="7"/>
        <v>1874.9700000000003</v>
      </c>
    </row>
    <row r="302" spans="1:18" s="3" customFormat="1" ht="15" customHeight="1">
      <c r="A302" s="14">
        <v>90</v>
      </c>
      <c r="B302" s="28" t="s">
        <v>1178</v>
      </c>
      <c r="C302" s="50">
        <v>36008</v>
      </c>
      <c r="D302" s="16">
        <v>0.937</v>
      </c>
      <c r="E302" s="106" t="s">
        <v>388</v>
      </c>
      <c r="F302" s="49" t="s">
        <v>129</v>
      </c>
      <c r="G302" s="16" t="s">
        <v>76</v>
      </c>
      <c r="H302" s="27">
        <v>10</v>
      </c>
      <c r="I302" s="2">
        <f t="shared" si="7"/>
        <v>9.370000000000001</v>
      </c>
      <c r="J302" s="21"/>
      <c r="K302" s="21"/>
      <c r="L302" s="21"/>
      <c r="M302" s="21"/>
      <c r="N302" s="21"/>
      <c r="O302" s="21"/>
      <c r="P302" s="21"/>
      <c r="Q302" s="17"/>
      <c r="R302" s="17"/>
    </row>
    <row r="303" spans="1:9" s="17" customFormat="1" ht="15" customHeight="1">
      <c r="A303" s="14">
        <v>91</v>
      </c>
      <c r="B303" s="136" t="s">
        <v>1179</v>
      </c>
      <c r="C303" s="56">
        <v>40003</v>
      </c>
      <c r="D303" s="15">
        <v>152.688</v>
      </c>
      <c r="E303" s="106" t="s">
        <v>388</v>
      </c>
      <c r="F303" s="53" t="s">
        <v>128</v>
      </c>
      <c r="G303" s="15" t="s">
        <v>121</v>
      </c>
      <c r="H303" s="27">
        <v>10</v>
      </c>
      <c r="I303" s="23">
        <f t="shared" si="7"/>
        <v>1526.8799999999999</v>
      </c>
    </row>
    <row r="304" spans="1:18" s="3" customFormat="1" ht="15" customHeight="1">
      <c r="A304" s="14">
        <v>92</v>
      </c>
      <c r="B304" s="28" t="s">
        <v>1180</v>
      </c>
      <c r="C304" s="50">
        <v>44004</v>
      </c>
      <c r="D304" s="16">
        <v>3.246</v>
      </c>
      <c r="E304" s="106" t="s">
        <v>388</v>
      </c>
      <c r="F304" s="49" t="s">
        <v>389</v>
      </c>
      <c r="G304" s="15" t="s">
        <v>121</v>
      </c>
      <c r="H304" s="27">
        <v>10</v>
      </c>
      <c r="I304" s="2">
        <f t="shared" si="7"/>
        <v>32.46</v>
      </c>
      <c r="J304" s="17"/>
      <c r="K304" s="17"/>
      <c r="L304" s="17"/>
      <c r="M304" s="17"/>
      <c r="N304" s="17"/>
      <c r="O304" s="17"/>
      <c r="P304" s="17"/>
      <c r="Q304" s="17"/>
      <c r="R304" s="17"/>
    </row>
    <row r="305" spans="1:18" s="3" customFormat="1" ht="15" customHeight="1">
      <c r="A305" s="14">
        <v>93</v>
      </c>
      <c r="B305" s="28" t="s">
        <v>1181</v>
      </c>
      <c r="C305" s="56">
        <v>44005</v>
      </c>
      <c r="D305" s="15">
        <v>16.041</v>
      </c>
      <c r="E305" s="106" t="s">
        <v>388</v>
      </c>
      <c r="F305" s="49" t="s">
        <v>389</v>
      </c>
      <c r="G305" s="15" t="s">
        <v>121</v>
      </c>
      <c r="H305" s="27">
        <v>10</v>
      </c>
      <c r="I305" s="2">
        <f t="shared" si="7"/>
        <v>160.41</v>
      </c>
      <c r="J305" s="17"/>
      <c r="K305" s="17"/>
      <c r="L305" s="17"/>
      <c r="M305" s="17"/>
      <c r="N305" s="17"/>
      <c r="O305" s="17"/>
      <c r="P305" s="17"/>
      <c r="Q305" s="17"/>
      <c r="R305" s="17"/>
    </row>
    <row r="306" spans="1:18" s="3" customFormat="1" ht="15" customHeight="1">
      <c r="A306" s="14">
        <v>94</v>
      </c>
      <c r="B306" s="28" t="s">
        <v>1182</v>
      </c>
      <c r="C306" s="56">
        <v>44006</v>
      </c>
      <c r="D306" s="15">
        <v>6.894</v>
      </c>
      <c r="E306" s="106" t="s">
        <v>31</v>
      </c>
      <c r="F306" s="49" t="s">
        <v>389</v>
      </c>
      <c r="G306" s="15" t="s">
        <v>121</v>
      </c>
      <c r="H306" s="27">
        <v>10</v>
      </c>
      <c r="I306" s="2">
        <f t="shared" si="7"/>
        <v>68.94</v>
      </c>
      <c r="J306" s="17"/>
      <c r="K306" s="17"/>
      <c r="L306" s="17"/>
      <c r="M306" s="17"/>
      <c r="N306" s="17"/>
      <c r="O306" s="17"/>
      <c r="P306" s="17"/>
      <c r="Q306" s="17"/>
      <c r="R306" s="17"/>
    </row>
    <row r="307" spans="1:18" s="3" customFormat="1" ht="15" customHeight="1">
      <c r="A307" s="14">
        <v>95</v>
      </c>
      <c r="B307" s="28" t="s">
        <v>1183</v>
      </c>
      <c r="C307" s="56">
        <v>44017</v>
      </c>
      <c r="D307" s="15">
        <v>17.273</v>
      </c>
      <c r="E307" s="106" t="s">
        <v>388</v>
      </c>
      <c r="F307" s="49" t="s">
        <v>389</v>
      </c>
      <c r="G307" s="16" t="s">
        <v>106</v>
      </c>
      <c r="H307" s="27">
        <v>10</v>
      </c>
      <c r="I307" s="2">
        <f t="shared" si="7"/>
        <v>172.73</v>
      </c>
      <c r="J307" s="17"/>
      <c r="K307" s="17"/>
      <c r="L307" s="17"/>
      <c r="M307" s="17"/>
      <c r="N307" s="17"/>
      <c r="O307" s="17"/>
      <c r="P307" s="17"/>
      <c r="Q307" s="17"/>
      <c r="R307" s="17"/>
    </row>
    <row r="308" spans="1:9" s="17" customFormat="1" ht="15" customHeight="1">
      <c r="A308" s="14">
        <v>96</v>
      </c>
      <c r="B308" s="136" t="s">
        <v>1184</v>
      </c>
      <c r="C308" s="56">
        <v>44022</v>
      </c>
      <c r="D308" s="15">
        <v>112.204</v>
      </c>
      <c r="E308" s="106" t="s">
        <v>388</v>
      </c>
      <c r="F308" s="49" t="s">
        <v>389</v>
      </c>
      <c r="G308" s="16" t="s">
        <v>76</v>
      </c>
      <c r="H308" s="27">
        <v>10</v>
      </c>
      <c r="I308" s="23">
        <f t="shared" si="7"/>
        <v>1122.04</v>
      </c>
    </row>
    <row r="309" spans="1:18" s="3" customFormat="1" ht="15" customHeight="1">
      <c r="A309" s="14">
        <v>97</v>
      </c>
      <c r="B309" s="28" t="s">
        <v>1185</v>
      </c>
      <c r="C309" s="56">
        <v>45010</v>
      </c>
      <c r="D309" s="15">
        <v>23.315</v>
      </c>
      <c r="E309" s="106" t="s">
        <v>388</v>
      </c>
      <c r="F309" s="49" t="s">
        <v>389</v>
      </c>
      <c r="G309" s="15" t="s">
        <v>121</v>
      </c>
      <c r="H309" s="27">
        <v>10</v>
      </c>
      <c r="I309" s="2">
        <f t="shared" si="7"/>
        <v>233.15</v>
      </c>
      <c r="J309" s="17"/>
      <c r="K309" s="17"/>
      <c r="L309" s="17"/>
      <c r="M309" s="17"/>
      <c r="N309" s="17"/>
      <c r="O309" s="17"/>
      <c r="P309" s="17"/>
      <c r="Q309" s="17"/>
      <c r="R309" s="17"/>
    </row>
    <row r="310" spans="1:18" s="3" customFormat="1" ht="15" customHeight="1">
      <c r="A310" s="14">
        <v>98</v>
      </c>
      <c r="B310" s="28" t="s">
        <v>1186</v>
      </c>
      <c r="C310" s="56">
        <v>45012</v>
      </c>
      <c r="D310" s="15">
        <v>12.938</v>
      </c>
      <c r="E310" s="106" t="s">
        <v>388</v>
      </c>
      <c r="F310" s="49" t="s">
        <v>389</v>
      </c>
      <c r="G310" s="15" t="s">
        <v>121</v>
      </c>
      <c r="H310" s="27">
        <v>10</v>
      </c>
      <c r="I310" s="2">
        <f t="shared" si="7"/>
        <v>129.38</v>
      </c>
      <c r="J310" s="17"/>
      <c r="K310" s="17"/>
      <c r="L310" s="17"/>
      <c r="M310" s="17"/>
      <c r="N310" s="17"/>
      <c r="O310" s="17"/>
      <c r="P310" s="17"/>
      <c r="Q310" s="17"/>
      <c r="R310" s="17"/>
    </row>
    <row r="311" spans="1:18" s="3" customFormat="1" ht="15" customHeight="1">
      <c r="A311" s="14">
        <v>99</v>
      </c>
      <c r="B311" s="28" t="s">
        <v>1187</v>
      </c>
      <c r="C311" s="56">
        <v>48005</v>
      </c>
      <c r="D311" s="15">
        <v>18.529</v>
      </c>
      <c r="E311" s="106" t="s">
        <v>388</v>
      </c>
      <c r="F311" s="53" t="s">
        <v>46</v>
      </c>
      <c r="G311" s="15" t="s">
        <v>77</v>
      </c>
      <c r="H311" s="27">
        <v>10</v>
      </c>
      <c r="I311" s="2">
        <f t="shared" si="7"/>
        <v>185.29</v>
      </c>
      <c r="J311" s="17"/>
      <c r="K311" s="17"/>
      <c r="L311" s="17"/>
      <c r="M311" s="17"/>
      <c r="N311" s="17"/>
      <c r="O311" s="17"/>
      <c r="P311" s="17"/>
      <c r="Q311" s="17"/>
      <c r="R311" s="17"/>
    </row>
    <row r="312" spans="1:18" s="3" customFormat="1" ht="15" customHeight="1">
      <c r="A312" s="14">
        <v>100</v>
      </c>
      <c r="B312" s="28" t="s">
        <v>1188</v>
      </c>
      <c r="C312" s="50">
        <v>48011</v>
      </c>
      <c r="D312" s="16">
        <v>3.373</v>
      </c>
      <c r="E312" s="103" t="s">
        <v>15</v>
      </c>
      <c r="F312" s="49" t="s">
        <v>46</v>
      </c>
      <c r="G312" s="15" t="s">
        <v>121</v>
      </c>
      <c r="H312" s="27">
        <v>10</v>
      </c>
      <c r="I312" s="2">
        <f t="shared" si="7"/>
        <v>33.730000000000004</v>
      </c>
      <c r="J312" s="17"/>
      <c r="K312" s="17"/>
      <c r="L312" s="17"/>
      <c r="M312" s="17"/>
      <c r="N312" s="17"/>
      <c r="O312" s="17"/>
      <c r="P312" s="17"/>
      <c r="Q312" s="17"/>
      <c r="R312" s="17"/>
    </row>
    <row r="313" spans="1:9" s="17" customFormat="1" ht="15" customHeight="1">
      <c r="A313" s="14">
        <v>101</v>
      </c>
      <c r="B313" s="136" t="s">
        <v>1189</v>
      </c>
      <c r="C313" s="70">
        <v>49016</v>
      </c>
      <c r="D313" s="16">
        <v>33.568</v>
      </c>
      <c r="E313" s="109" t="s">
        <v>388</v>
      </c>
      <c r="F313" s="49" t="s">
        <v>391</v>
      </c>
      <c r="G313" s="15" t="s">
        <v>121</v>
      </c>
      <c r="H313" s="27">
        <v>10</v>
      </c>
      <c r="I313" s="23">
        <f t="shared" si="7"/>
        <v>335.67999999999995</v>
      </c>
    </row>
    <row r="314" spans="1:18" s="3" customFormat="1" ht="15" customHeight="1">
      <c r="A314" s="14">
        <v>102</v>
      </c>
      <c r="B314" s="28" t="s">
        <v>1190</v>
      </c>
      <c r="C314" s="50">
        <v>49019</v>
      </c>
      <c r="D314" s="16">
        <v>0.546</v>
      </c>
      <c r="E314" s="103" t="s">
        <v>15</v>
      </c>
      <c r="F314" s="49" t="s">
        <v>130</v>
      </c>
      <c r="G314" s="15" t="s">
        <v>121</v>
      </c>
      <c r="H314" s="27">
        <v>10</v>
      </c>
      <c r="I314" s="2">
        <f t="shared" si="7"/>
        <v>5.460000000000001</v>
      </c>
      <c r="J314" s="17"/>
      <c r="K314" s="17"/>
      <c r="L314" s="17"/>
      <c r="M314" s="17"/>
      <c r="N314" s="17"/>
      <c r="O314" s="17"/>
      <c r="P314" s="17"/>
      <c r="Q314" s="17"/>
      <c r="R314" s="17"/>
    </row>
    <row r="315" spans="1:18" s="3" customFormat="1" ht="15" customHeight="1">
      <c r="A315" s="14">
        <v>103</v>
      </c>
      <c r="B315" s="28" t="s">
        <v>1191</v>
      </c>
      <c r="C315" s="70">
        <v>49020</v>
      </c>
      <c r="D315" s="16">
        <v>0.932</v>
      </c>
      <c r="E315" s="109" t="s">
        <v>388</v>
      </c>
      <c r="F315" s="49" t="s">
        <v>391</v>
      </c>
      <c r="G315" s="15" t="s">
        <v>121</v>
      </c>
      <c r="H315" s="27">
        <v>10</v>
      </c>
      <c r="I315" s="2">
        <f t="shared" si="7"/>
        <v>9.32</v>
      </c>
      <c r="J315" s="17"/>
      <c r="K315" s="17"/>
      <c r="L315" s="17"/>
      <c r="M315" s="17"/>
      <c r="N315" s="17"/>
      <c r="O315" s="17"/>
      <c r="P315" s="17"/>
      <c r="Q315" s="17"/>
      <c r="R315" s="17"/>
    </row>
    <row r="316" spans="1:18" s="3" customFormat="1" ht="15" customHeight="1">
      <c r="A316" s="14">
        <v>104</v>
      </c>
      <c r="B316" s="28" t="s">
        <v>1192</v>
      </c>
      <c r="C316" s="70">
        <v>49021</v>
      </c>
      <c r="D316" s="16">
        <v>2.149</v>
      </c>
      <c r="E316" s="109" t="s">
        <v>388</v>
      </c>
      <c r="F316" s="49" t="s">
        <v>391</v>
      </c>
      <c r="G316" s="15" t="s">
        <v>121</v>
      </c>
      <c r="H316" s="27">
        <v>10</v>
      </c>
      <c r="I316" s="2">
        <f t="shared" si="7"/>
        <v>21.490000000000002</v>
      </c>
      <c r="J316" s="17"/>
      <c r="K316" s="17"/>
      <c r="L316" s="17"/>
      <c r="M316" s="17"/>
      <c r="N316" s="17"/>
      <c r="O316" s="17"/>
      <c r="P316" s="17"/>
      <c r="Q316" s="17"/>
      <c r="R316" s="17"/>
    </row>
    <row r="317" spans="1:18" s="3" customFormat="1" ht="15" customHeight="1">
      <c r="A317" s="14">
        <v>105</v>
      </c>
      <c r="B317" s="28" t="s">
        <v>1193</v>
      </c>
      <c r="C317" s="70">
        <v>49022</v>
      </c>
      <c r="D317" s="16">
        <v>0.655</v>
      </c>
      <c r="E317" s="109" t="s">
        <v>388</v>
      </c>
      <c r="F317" s="49" t="s">
        <v>391</v>
      </c>
      <c r="G317" s="15" t="s">
        <v>121</v>
      </c>
      <c r="H317" s="27">
        <v>10</v>
      </c>
      <c r="I317" s="2">
        <f t="shared" si="7"/>
        <v>6.550000000000001</v>
      </c>
      <c r="J317" s="17"/>
      <c r="K317" s="17"/>
      <c r="L317" s="17"/>
      <c r="M317" s="17"/>
      <c r="N317" s="17"/>
      <c r="O317" s="17"/>
      <c r="P317" s="17"/>
      <c r="Q317" s="17"/>
      <c r="R317" s="17"/>
    </row>
    <row r="318" spans="1:18" s="3" customFormat="1" ht="15" customHeight="1">
      <c r="A318" s="14">
        <v>106</v>
      </c>
      <c r="B318" s="28" t="s">
        <v>1194</v>
      </c>
      <c r="C318" s="50">
        <v>50006</v>
      </c>
      <c r="D318" s="16">
        <v>14.772</v>
      </c>
      <c r="E318" s="103" t="s">
        <v>15</v>
      </c>
      <c r="F318" s="49" t="s">
        <v>1082</v>
      </c>
      <c r="G318" s="15" t="s">
        <v>121</v>
      </c>
      <c r="H318" s="27">
        <v>10</v>
      </c>
      <c r="I318" s="2">
        <f t="shared" si="7"/>
        <v>147.72</v>
      </c>
      <c r="J318" s="17"/>
      <c r="K318" s="17"/>
      <c r="L318" s="17"/>
      <c r="M318" s="17"/>
      <c r="N318" s="17"/>
      <c r="O318" s="17"/>
      <c r="P318" s="17"/>
      <c r="Q318" s="17"/>
      <c r="R318" s="17"/>
    </row>
    <row r="319" spans="1:18" s="3" customFormat="1" ht="15" customHeight="1">
      <c r="A319" s="14">
        <v>107</v>
      </c>
      <c r="B319" s="28" t="s">
        <v>1195</v>
      </c>
      <c r="C319" s="50">
        <v>51002</v>
      </c>
      <c r="D319" s="16">
        <v>3.901</v>
      </c>
      <c r="E319" s="103" t="s">
        <v>50</v>
      </c>
      <c r="F319" s="49" t="s">
        <v>1068</v>
      </c>
      <c r="G319" s="16" t="s">
        <v>76</v>
      </c>
      <c r="H319" s="27">
        <v>10</v>
      </c>
      <c r="I319" s="2">
        <f t="shared" si="7"/>
        <v>39.01</v>
      </c>
      <c r="J319" s="17"/>
      <c r="K319" s="17"/>
      <c r="L319" s="17"/>
      <c r="M319" s="17"/>
      <c r="N319" s="17"/>
      <c r="O319" s="17"/>
      <c r="P319" s="17"/>
      <c r="Q319" s="17"/>
      <c r="R319" s="17"/>
    </row>
    <row r="320" spans="1:9" s="17" customFormat="1" ht="15" customHeight="1">
      <c r="A320" s="14">
        <v>108</v>
      </c>
      <c r="B320" s="136" t="s">
        <v>1196</v>
      </c>
      <c r="C320" s="50">
        <v>51013</v>
      </c>
      <c r="D320" s="16">
        <v>0.45</v>
      </c>
      <c r="E320" s="103" t="s">
        <v>15</v>
      </c>
      <c r="F320" s="49" t="s">
        <v>1068</v>
      </c>
      <c r="G320" s="16" t="s">
        <v>76</v>
      </c>
      <c r="H320" s="27">
        <v>10</v>
      </c>
      <c r="I320" s="23">
        <f t="shared" si="7"/>
        <v>4.5</v>
      </c>
    </row>
    <row r="321" spans="1:18" s="3" customFormat="1" ht="15" customHeight="1">
      <c r="A321" s="14">
        <v>109</v>
      </c>
      <c r="B321" s="28" t="s">
        <v>1197</v>
      </c>
      <c r="C321" s="50">
        <v>51015</v>
      </c>
      <c r="D321" s="16">
        <v>1.76</v>
      </c>
      <c r="E321" s="103" t="s">
        <v>50</v>
      </c>
      <c r="F321" s="49" t="s">
        <v>1068</v>
      </c>
      <c r="G321" s="16" t="s">
        <v>76</v>
      </c>
      <c r="H321" s="27">
        <v>10</v>
      </c>
      <c r="I321" s="2">
        <f t="shared" si="7"/>
        <v>17.6</v>
      </c>
      <c r="J321" s="17"/>
      <c r="K321" s="17"/>
      <c r="L321" s="17"/>
      <c r="M321" s="17"/>
      <c r="N321" s="17"/>
      <c r="O321" s="17"/>
      <c r="P321" s="17"/>
      <c r="Q321" s="17"/>
      <c r="R321" s="17"/>
    </row>
    <row r="322" spans="1:18" s="3" customFormat="1" ht="15" customHeight="1">
      <c r="A322" s="14">
        <v>110</v>
      </c>
      <c r="B322" s="28" t="s">
        <v>1198</v>
      </c>
      <c r="C322" s="50">
        <v>51018</v>
      </c>
      <c r="D322" s="16">
        <v>119.198</v>
      </c>
      <c r="E322" s="103" t="s">
        <v>15</v>
      </c>
      <c r="F322" s="49" t="s">
        <v>1068</v>
      </c>
      <c r="G322" s="16" t="s">
        <v>76</v>
      </c>
      <c r="H322" s="27">
        <v>10</v>
      </c>
      <c r="I322" s="2">
        <f t="shared" si="7"/>
        <v>1191.98</v>
      </c>
      <c r="J322" s="17"/>
      <c r="K322" s="17"/>
      <c r="L322" s="17"/>
      <c r="M322" s="17"/>
      <c r="N322" s="17"/>
      <c r="O322" s="17"/>
      <c r="P322" s="17"/>
      <c r="Q322" s="17"/>
      <c r="R322" s="17"/>
    </row>
    <row r="323" spans="1:18" s="3" customFormat="1" ht="15" customHeight="1">
      <c r="A323" s="14">
        <v>111</v>
      </c>
      <c r="B323" s="28" t="s">
        <v>1199</v>
      </c>
      <c r="C323" s="50">
        <v>51019</v>
      </c>
      <c r="D323" s="16">
        <v>12.4</v>
      </c>
      <c r="E323" s="103" t="s">
        <v>15</v>
      </c>
      <c r="F323" s="49" t="s">
        <v>1068</v>
      </c>
      <c r="G323" s="16" t="s">
        <v>76</v>
      </c>
      <c r="H323" s="27">
        <v>10</v>
      </c>
      <c r="I323" s="2">
        <f t="shared" si="7"/>
        <v>124</v>
      </c>
      <c r="J323" s="17"/>
      <c r="K323" s="17"/>
      <c r="L323" s="17"/>
      <c r="M323" s="17"/>
      <c r="N323" s="17"/>
      <c r="O323" s="17"/>
      <c r="P323" s="17"/>
      <c r="Q323" s="17"/>
      <c r="R323" s="17"/>
    </row>
    <row r="324" spans="1:18" s="3" customFormat="1" ht="15" customHeight="1">
      <c r="A324" s="14">
        <v>112</v>
      </c>
      <c r="B324" s="28" t="s">
        <v>1200</v>
      </c>
      <c r="C324" s="50">
        <v>52007</v>
      </c>
      <c r="D324" s="16">
        <v>226.436</v>
      </c>
      <c r="E324" s="103" t="s">
        <v>15</v>
      </c>
      <c r="F324" s="49" t="s">
        <v>1068</v>
      </c>
      <c r="G324" s="16" t="s">
        <v>76</v>
      </c>
      <c r="H324" s="27">
        <v>10</v>
      </c>
      <c r="I324" s="2">
        <f t="shared" si="7"/>
        <v>2264.36</v>
      </c>
      <c r="J324" s="17"/>
      <c r="K324" s="17"/>
      <c r="L324" s="17"/>
      <c r="M324" s="17"/>
      <c r="N324" s="17"/>
      <c r="O324" s="17"/>
      <c r="P324" s="17"/>
      <c r="Q324" s="17"/>
      <c r="R324" s="17"/>
    </row>
    <row r="325" spans="1:18" s="3" customFormat="1" ht="15" customHeight="1">
      <c r="A325" s="14">
        <v>113</v>
      </c>
      <c r="B325" s="28" t="s">
        <v>1201</v>
      </c>
      <c r="C325" s="50">
        <v>52008</v>
      </c>
      <c r="D325" s="16">
        <v>46.171</v>
      </c>
      <c r="E325" s="103" t="s">
        <v>15</v>
      </c>
      <c r="F325" s="49" t="s">
        <v>1068</v>
      </c>
      <c r="G325" s="16" t="s">
        <v>76</v>
      </c>
      <c r="H325" s="27">
        <v>10</v>
      </c>
      <c r="I325" s="2">
        <f t="shared" si="7"/>
        <v>461.71</v>
      </c>
      <c r="J325" s="17"/>
      <c r="K325" s="17"/>
      <c r="L325" s="17"/>
      <c r="M325" s="17"/>
      <c r="N325" s="17"/>
      <c r="O325" s="17"/>
      <c r="P325" s="17"/>
      <c r="Q325" s="17"/>
      <c r="R325" s="17"/>
    </row>
    <row r="326" spans="1:18" s="3" customFormat="1" ht="15" customHeight="1">
      <c r="A326" s="14">
        <v>114</v>
      </c>
      <c r="B326" s="28" t="s">
        <v>1202</v>
      </c>
      <c r="C326" s="50">
        <v>53001</v>
      </c>
      <c r="D326" s="16">
        <v>5.723</v>
      </c>
      <c r="E326" s="103" t="s">
        <v>15</v>
      </c>
      <c r="F326" s="50" t="s">
        <v>1083</v>
      </c>
      <c r="G326" s="15" t="s">
        <v>77</v>
      </c>
      <c r="H326" s="27">
        <v>10</v>
      </c>
      <c r="I326" s="2">
        <f t="shared" si="7"/>
        <v>57.23</v>
      </c>
      <c r="J326" s="17"/>
      <c r="K326" s="17"/>
      <c r="L326" s="17"/>
      <c r="M326" s="17"/>
      <c r="N326" s="17"/>
      <c r="O326" s="17"/>
      <c r="P326" s="17"/>
      <c r="Q326" s="17"/>
      <c r="R326" s="17"/>
    </row>
    <row r="327" spans="1:18" s="3" customFormat="1" ht="15" customHeight="1">
      <c r="A327" s="14">
        <v>115</v>
      </c>
      <c r="B327" s="28" t="s">
        <v>1203</v>
      </c>
      <c r="C327" s="50">
        <v>53014</v>
      </c>
      <c r="D327" s="16">
        <v>101.458</v>
      </c>
      <c r="E327" s="103" t="s">
        <v>15</v>
      </c>
      <c r="F327" s="50" t="s">
        <v>131</v>
      </c>
      <c r="G327" s="16" t="s">
        <v>76</v>
      </c>
      <c r="H327" s="27">
        <v>10</v>
      </c>
      <c r="I327" s="2">
        <f t="shared" si="7"/>
        <v>1014.5799999999999</v>
      </c>
      <c r="J327" s="17"/>
      <c r="K327" s="17"/>
      <c r="L327" s="17"/>
      <c r="M327" s="17"/>
      <c r="N327" s="17"/>
      <c r="O327" s="17"/>
      <c r="P327" s="17"/>
      <c r="Q327" s="17"/>
      <c r="R327" s="17"/>
    </row>
    <row r="328" spans="1:18" s="3" customFormat="1" ht="15" customHeight="1">
      <c r="A328" s="14">
        <v>116</v>
      </c>
      <c r="B328" s="28" t="s">
        <v>1204</v>
      </c>
      <c r="C328" s="50">
        <v>53018</v>
      </c>
      <c r="D328" s="16">
        <v>3.626</v>
      </c>
      <c r="E328" s="103" t="s">
        <v>15</v>
      </c>
      <c r="F328" s="50" t="s">
        <v>131</v>
      </c>
      <c r="G328" s="16" t="s">
        <v>76</v>
      </c>
      <c r="H328" s="27">
        <v>10</v>
      </c>
      <c r="I328" s="2">
        <f t="shared" si="7"/>
        <v>36.26</v>
      </c>
      <c r="J328" s="21"/>
      <c r="K328" s="21"/>
      <c r="L328" s="21"/>
      <c r="M328" s="21"/>
      <c r="N328" s="21"/>
      <c r="O328" s="21"/>
      <c r="P328" s="21"/>
      <c r="Q328" s="17"/>
      <c r="R328" s="17"/>
    </row>
    <row r="329" spans="1:18" s="3" customFormat="1" ht="15" customHeight="1">
      <c r="A329" s="14">
        <v>117</v>
      </c>
      <c r="B329" s="28" t="s">
        <v>1205</v>
      </c>
      <c r="C329" s="50">
        <v>53023</v>
      </c>
      <c r="D329" s="86">
        <v>4.879</v>
      </c>
      <c r="E329" s="103" t="s">
        <v>15</v>
      </c>
      <c r="F329" s="50" t="s">
        <v>131</v>
      </c>
      <c r="G329" s="15" t="s">
        <v>77</v>
      </c>
      <c r="H329" s="27">
        <v>10</v>
      </c>
      <c r="I329" s="2">
        <f t="shared" si="7"/>
        <v>48.78999999999999</v>
      </c>
      <c r="J329" s="21"/>
      <c r="K329" s="21"/>
      <c r="L329" s="21"/>
      <c r="M329" s="21"/>
      <c r="N329" s="21"/>
      <c r="O329" s="21"/>
      <c r="P329" s="21"/>
      <c r="Q329" s="17"/>
      <c r="R329" s="17"/>
    </row>
    <row r="330" spans="1:18" s="3" customFormat="1" ht="15" customHeight="1">
      <c r="A330" s="14">
        <v>118</v>
      </c>
      <c r="B330" s="28" t="s">
        <v>1206</v>
      </c>
      <c r="C330" s="50">
        <v>53027</v>
      </c>
      <c r="D330" s="16">
        <v>207.551</v>
      </c>
      <c r="E330" s="103" t="s">
        <v>15</v>
      </c>
      <c r="F330" s="50" t="s">
        <v>131</v>
      </c>
      <c r="G330" s="16" t="s">
        <v>76</v>
      </c>
      <c r="H330" s="27">
        <v>10</v>
      </c>
      <c r="I330" s="2">
        <f t="shared" si="7"/>
        <v>2075.5099999999998</v>
      </c>
      <c r="J330" s="17"/>
      <c r="K330" s="17"/>
      <c r="L330" s="17"/>
      <c r="M330" s="17"/>
      <c r="N330" s="17"/>
      <c r="O330" s="17"/>
      <c r="P330" s="17"/>
      <c r="Q330" s="17"/>
      <c r="R330" s="17"/>
    </row>
    <row r="331" spans="1:18" s="3" customFormat="1" ht="15" customHeight="1">
      <c r="A331" s="14">
        <v>119</v>
      </c>
      <c r="B331" s="28" t="s">
        <v>1207</v>
      </c>
      <c r="C331" s="50">
        <v>54001</v>
      </c>
      <c r="D331" s="25">
        <v>12.499</v>
      </c>
      <c r="E331" s="103" t="s">
        <v>15</v>
      </c>
      <c r="F331" s="50" t="s">
        <v>1084</v>
      </c>
      <c r="G331" s="16" t="s">
        <v>76</v>
      </c>
      <c r="H331" s="27">
        <v>10</v>
      </c>
      <c r="I331" s="2">
        <f t="shared" si="7"/>
        <v>124.99000000000001</v>
      </c>
      <c r="J331" s="17"/>
      <c r="K331" s="17"/>
      <c r="L331" s="17"/>
      <c r="M331" s="17"/>
      <c r="N331" s="17"/>
      <c r="O331" s="17"/>
      <c r="P331" s="17"/>
      <c r="Q331" s="17"/>
      <c r="R331" s="17"/>
    </row>
    <row r="332" spans="1:18" s="3" customFormat="1" ht="15" customHeight="1">
      <c r="A332" s="14">
        <v>120</v>
      </c>
      <c r="B332" s="28" t="s">
        <v>1208</v>
      </c>
      <c r="C332" s="50">
        <v>54002</v>
      </c>
      <c r="D332" s="16">
        <v>17.693</v>
      </c>
      <c r="E332" s="103" t="s">
        <v>15</v>
      </c>
      <c r="F332" s="50" t="s">
        <v>1084</v>
      </c>
      <c r="G332" s="16" t="s">
        <v>76</v>
      </c>
      <c r="H332" s="27">
        <v>10</v>
      </c>
      <c r="I332" s="2">
        <f aca="true" t="shared" si="8" ref="I332:I392">(D332*H332)</f>
        <v>176.93</v>
      </c>
      <c r="J332" s="17"/>
      <c r="K332" s="17"/>
      <c r="L332" s="17"/>
      <c r="M332" s="17"/>
      <c r="N332" s="17"/>
      <c r="O332" s="17"/>
      <c r="P332" s="17"/>
      <c r="Q332" s="17"/>
      <c r="R332" s="17"/>
    </row>
    <row r="333" spans="1:18" s="3" customFormat="1" ht="15" customHeight="1">
      <c r="A333" s="14">
        <v>121</v>
      </c>
      <c r="B333" s="28" t="s">
        <v>1209</v>
      </c>
      <c r="C333" s="50">
        <v>55001</v>
      </c>
      <c r="D333" s="16">
        <v>4.061</v>
      </c>
      <c r="E333" s="103" t="s">
        <v>15</v>
      </c>
      <c r="F333" s="50" t="s">
        <v>1085</v>
      </c>
      <c r="G333" s="16" t="s">
        <v>76</v>
      </c>
      <c r="H333" s="27">
        <v>10</v>
      </c>
      <c r="I333" s="2">
        <f t="shared" si="8"/>
        <v>40.61</v>
      </c>
      <c r="J333" s="17"/>
      <c r="K333" s="17"/>
      <c r="L333" s="17"/>
      <c r="M333" s="17"/>
      <c r="N333" s="17"/>
      <c r="O333" s="17"/>
      <c r="P333" s="17"/>
      <c r="Q333" s="17"/>
      <c r="R333" s="17"/>
    </row>
    <row r="334" spans="1:18" s="3" customFormat="1" ht="15" customHeight="1">
      <c r="A334" s="14">
        <v>122</v>
      </c>
      <c r="B334" s="28" t="s">
        <v>1210</v>
      </c>
      <c r="C334" s="56">
        <v>55018</v>
      </c>
      <c r="D334" s="15">
        <v>107.762</v>
      </c>
      <c r="E334" s="103" t="s">
        <v>15</v>
      </c>
      <c r="F334" s="56" t="s">
        <v>132</v>
      </c>
      <c r="G334" s="16" t="s">
        <v>76</v>
      </c>
      <c r="H334" s="27">
        <v>10</v>
      </c>
      <c r="I334" s="2">
        <f t="shared" si="8"/>
        <v>1077.62</v>
      </c>
      <c r="J334" s="17"/>
      <c r="K334" s="17"/>
      <c r="L334" s="17"/>
      <c r="M334" s="17"/>
      <c r="N334" s="17"/>
      <c r="O334" s="17"/>
      <c r="P334" s="17"/>
      <c r="Q334" s="17"/>
      <c r="R334" s="17"/>
    </row>
    <row r="335" spans="1:9" s="17" customFormat="1" ht="15" customHeight="1">
      <c r="A335" s="14">
        <v>123</v>
      </c>
      <c r="B335" s="28" t="s">
        <v>1211</v>
      </c>
      <c r="C335" s="56">
        <v>55019</v>
      </c>
      <c r="D335" s="15">
        <v>17.081</v>
      </c>
      <c r="E335" s="103" t="s">
        <v>15</v>
      </c>
      <c r="F335" s="53" t="s">
        <v>132</v>
      </c>
      <c r="G335" s="16" t="s">
        <v>76</v>
      </c>
      <c r="H335" s="27">
        <v>10</v>
      </c>
      <c r="I335" s="2">
        <f t="shared" si="8"/>
        <v>170.81</v>
      </c>
    </row>
    <row r="336" spans="1:9" s="17" customFormat="1" ht="15" customHeight="1">
      <c r="A336" s="14">
        <v>124</v>
      </c>
      <c r="B336" s="28" t="s">
        <v>1212</v>
      </c>
      <c r="C336" s="50">
        <v>56021</v>
      </c>
      <c r="D336" s="16">
        <v>269.311</v>
      </c>
      <c r="E336" s="103" t="s">
        <v>15</v>
      </c>
      <c r="F336" s="49" t="s">
        <v>1086</v>
      </c>
      <c r="G336" s="16" t="s">
        <v>76</v>
      </c>
      <c r="H336" s="27">
        <v>10</v>
      </c>
      <c r="I336" s="2">
        <f t="shared" si="8"/>
        <v>2693.1099999999997</v>
      </c>
    </row>
    <row r="337" spans="1:9" s="17" customFormat="1" ht="15" customHeight="1">
      <c r="A337" s="14">
        <v>125</v>
      </c>
      <c r="B337" s="28" t="s">
        <v>1213</v>
      </c>
      <c r="C337" s="50">
        <v>57001</v>
      </c>
      <c r="D337" s="16">
        <v>4.673</v>
      </c>
      <c r="E337" s="103" t="s">
        <v>15</v>
      </c>
      <c r="F337" s="49" t="s">
        <v>1087</v>
      </c>
      <c r="G337" s="16" t="s">
        <v>76</v>
      </c>
      <c r="H337" s="27">
        <v>10</v>
      </c>
      <c r="I337" s="2">
        <f t="shared" si="8"/>
        <v>46.730000000000004</v>
      </c>
    </row>
    <row r="338" spans="1:9" s="17" customFormat="1" ht="15" customHeight="1">
      <c r="A338" s="14">
        <v>126</v>
      </c>
      <c r="B338" s="28" t="s">
        <v>1214</v>
      </c>
      <c r="C338" s="50">
        <v>57005</v>
      </c>
      <c r="D338" s="16">
        <v>12.304</v>
      </c>
      <c r="E338" s="103" t="s">
        <v>15</v>
      </c>
      <c r="F338" s="49" t="s">
        <v>1087</v>
      </c>
      <c r="G338" s="16" t="s">
        <v>76</v>
      </c>
      <c r="H338" s="27">
        <v>10</v>
      </c>
      <c r="I338" s="2">
        <f t="shared" si="8"/>
        <v>123.04</v>
      </c>
    </row>
    <row r="339" spans="1:9" s="17" customFormat="1" ht="15" customHeight="1">
      <c r="A339" s="14">
        <v>127</v>
      </c>
      <c r="B339" s="28" t="s">
        <v>1215</v>
      </c>
      <c r="C339" s="50">
        <v>58019</v>
      </c>
      <c r="D339" s="16">
        <v>4.694</v>
      </c>
      <c r="E339" s="103" t="s">
        <v>15</v>
      </c>
      <c r="F339" s="49" t="s">
        <v>133</v>
      </c>
      <c r="G339" s="16" t="s">
        <v>76</v>
      </c>
      <c r="H339" s="27">
        <v>10</v>
      </c>
      <c r="I339" s="2">
        <f t="shared" si="8"/>
        <v>46.94</v>
      </c>
    </row>
    <row r="340" spans="1:9" s="17" customFormat="1" ht="15" customHeight="1">
      <c r="A340" s="14">
        <v>128</v>
      </c>
      <c r="B340" s="28" t="s">
        <v>1216</v>
      </c>
      <c r="C340" s="50">
        <v>58027</v>
      </c>
      <c r="D340" s="16">
        <v>21.901</v>
      </c>
      <c r="E340" s="103" t="s">
        <v>50</v>
      </c>
      <c r="F340" s="49" t="s">
        <v>133</v>
      </c>
      <c r="G340" s="16" t="s">
        <v>76</v>
      </c>
      <c r="H340" s="27">
        <v>10</v>
      </c>
      <c r="I340" s="2">
        <f t="shared" si="8"/>
        <v>219.01</v>
      </c>
    </row>
    <row r="341" spans="1:9" s="17" customFormat="1" ht="15" customHeight="1">
      <c r="A341" s="14">
        <v>129</v>
      </c>
      <c r="B341" s="28" t="s">
        <v>1217</v>
      </c>
      <c r="C341" s="50">
        <v>58036</v>
      </c>
      <c r="D341" s="16">
        <v>1.179</v>
      </c>
      <c r="E341" s="103" t="s">
        <v>15</v>
      </c>
      <c r="F341" s="49" t="s">
        <v>133</v>
      </c>
      <c r="G341" s="16" t="s">
        <v>76</v>
      </c>
      <c r="H341" s="27">
        <v>10</v>
      </c>
      <c r="I341" s="2">
        <f t="shared" si="8"/>
        <v>11.790000000000001</v>
      </c>
    </row>
    <row r="342" spans="1:9" s="17" customFormat="1" ht="15" customHeight="1">
      <c r="A342" s="14">
        <v>130</v>
      </c>
      <c r="B342" s="28" t="s">
        <v>1218</v>
      </c>
      <c r="C342" s="50">
        <v>59009</v>
      </c>
      <c r="D342" s="16">
        <v>43.73</v>
      </c>
      <c r="E342" s="103" t="s">
        <v>15</v>
      </c>
      <c r="F342" s="49" t="s">
        <v>390</v>
      </c>
      <c r="G342" s="16" t="s">
        <v>76</v>
      </c>
      <c r="H342" s="27">
        <v>10</v>
      </c>
      <c r="I342" s="2">
        <f t="shared" si="8"/>
        <v>437.29999999999995</v>
      </c>
    </row>
    <row r="343" spans="1:9" s="17" customFormat="1" ht="15" customHeight="1">
      <c r="A343" s="14">
        <v>131</v>
      </c>
      <c r="B343" s="28" t="s">
        <v>1219</v>
      </c>
      <c r="C343" s="50">
        <v>62001</v>
      </c>
      <c r="D343" s="16">
        <v>4.194</v>
      </c>
      <c r="E343" s="103" t="s">
        <v>15</v>
      </c>
      <c r="F343" s="49" t="s">
        <v>24</v>
      </c>
      <c r="G343" s="16" t="s">
        <v>76</v>
      </c>
      <c r="H343" s="27">
        <v>10</v>
      </c>
      <c r="I343" s="2">
        <f t="shared" si="8"/>
        <v>41.94</v>
      </c>
    </row>
    <row r="344" spans="1:9" s="17" customFormat="1" ht="15" customHeight="1">
      <c r="A344" s="14">
        <v>132</v>
      </c>
      <c r="B344" s="28" t="s">
        <v>1220</v>
      </c>
      <c r="C344" s="50">
        <v>62002</v>
      </c>
      <c r="D344" s="16">
        <v>12.871</v>
      </c>
      <c r="E344" s="103" t="s">
        <v>15</v>
      </c>
      <c r="F344" s="49" t="s">
        <v>24</v>
      </c>
      <c r="G344" s="16" t="s">
        <v>76</v>
      </c>
      <c r="H344" s="27">
        <v>10</v>
      </c>
      <c r="I344" s="2">
        <f t="shared" si="8"/>
        <v>128.71</v>
      </c>
    </row>
    <row r="345" spans="1:9" s="17" customFormat="1" ht="15" customHeight="1">
      <c r="A345" s="14">
        <v>133</v>
      </c>
      <c r="B345" s="28" t="s">
        <v>1221</v>
      </c>
      <c r="C345" s="50">
        <v>63004</v>
      </c>
      <c r="D345" s="16">
        <v>13.903</v>
      </c>
      <c r="E345" s="103" t="s">
        <v>15</v>
      </c>
      <c r="F345" s="49" t="s">
        <v>1088</v>
      </c>
      <c r="G345" s="16" t="s">
        <v>76</v>
      </c>
      <c r="H345" s="27">
        <v>10</v>
      </c>
      <c r="I345" s="2">
        <f t="shared" si="8"/>
        <v>139.03</v>
      </c>
    </row>
    <row r="346" spans="1:9" s="17" customFormat="1" ht="15" customHeight="1">
      <c r="A346" s="14">
        <v>134</v>
      </c>
      <c r="B346" s="28" t="s">
        <v>1222</v>
      </c>
      <c r="C346" s="50">
        <v>63006</v>
      </c>
      <c r="D346" s="16">
        <v>1.227</v>
      </c>
      <c r="E346" s="103" t="s">
        <v>15</v>
      </c>
      <c r="F346" s="49" t="s">
        <v>1088</v>
      </c>
      <c r="G346" s="16" t="s">
        <v>76</v>
      </c>
      <c r="H346" s="27">
        <v>10</v>
      </c>
      <c r="I346" s="2">
        <f t="shared" si="8"/>
        <v>12.270000000000001</v>
      </c>
    </row>
    <row r="347" spans="1:9" s="17" customFormat="1" ht="15" customHeight="1">
      <c r="A347" s="14">
        <v>135</v>
      </c>
      <c r="B347" s="28" t="s">
        <v>1223</v>
      </c>
      <c r="C347" s="50">
        <v>63012</v>
      </c>
      <c r="D347" s="16">
        <v>2.134</v>
      </c>
      <c r="E347" s="103" t="s">
        <v>15</v>
      </c>
      <c r="F347" s="49" t="s">
        <v>1088</v>
      </c>
      <c r="G347" s="16" t="s">
        <v>76</v>
      </c>
      <c r="H347" s="27">
        <v>10</v>
      </c>
      <c r="I347" s="2">
        <f t="shared" si="8"/>
        <v>21.34</v>
      </c>
    </row>
    <row r="348" spans="1:9" s="17" customFormat="1" ht="15" customHeight="1">
      <c r="A348" s="14">
        <v>136</v>
      </c>
      <c r="B348" s="28" t="s">
        <v>1224</v>
      </c>
      <c r="C348" s="50">
        <v>63013</v>
      </c>
      <c r="D348" s="16">
        <v>3.431</v>
      </c>
      <c r="E348" s="103" t="s">
        <v>15</v>
      </c>
      <c r="F348" s="49" t="s">
        <v>1088</v>
      </c>
      <c r="G348" s="16" t="s">
        <v>76</v>
      </c>
      <c r="H348" s="27">
        <v>10</v>
      </c>
      <c r="I348" s="2">
        <f t="shared" si="8"/>
        <v>34.31</v>
      </c>
    </row>
    <row r="349" spans="1:9" s="17" customFormat="1" ht="15" customHeight="1">
      <c r="A349" s="14">
        <v>137</v>
      </c>
      <c r="B349" s="28" t="s">
        <v>1225</v>
      </c>
      <c r="C349" s="50">
        <v>64004</v>
      </c>
      <c r="D349" s="16">
        <v>12.325</v>
      </c>
      <c r="E349" s="103" t="s">
        <v>15</v>
      </c>
      <c r="F349" s="49" t="s">
        <v>56</v>
      </c>
      <c r="G349" s="16" t="s">
        <v>76</v>
      </c>
      <c r="H349" s="27">
        <v>10</v>
      </c>
      <c r="I349" s="2">
        <f t="shared" si="8"/>
        <v>123.25</v>
      </c>
    </row>
    <row r="350" spans="1:9" s="17" customFormat="1" ht="15" customHeight="1">
      <c r="A350" s="14">
        <v>138</v>
      </c>
      <c r="B350" s="28" t="s">
        <v>1226</v>
      </c>
      <c r="C350" s="50">
        <v>64006</v>
      </c>
      <c r="D350" s="16">
        <v>3.646</v>
      </c>
      <c r="E350" s="103" t="s">
        <v>15</v>
      </c>
      <c r="F350" s="49" t="s">
        <v>56</v>
      </c>
      <c r="G350" s="16" t="s">
        <v>76</v>
      </c>
      <c r="H350" s="27">
        <v>10</v>
      </c>
      <c r="I350" s="2">
        <f t="shared" si="8"/>
        <v>36.46</v>
      </c>
    </row>
    <row r="351" spans="1:9" s="17" customFormat="1" ht="15" customHeight="1">
      <c r="A351" s="14">
        <v>139</v>
      </c>
      <c r="B351" s="28" t="s">
        <v>1227</v>
      </c>
      <c r="C351" s="50">
        <v>64008</v>
      </c>
      <c r="D351" s="16">
        <v>11.086</v>
      </c>
      <c r="E351" s="103" t="s">
        <v>50</v>
      </c>
      <c r="F351" s="49" t="s">
        <v>56</v>
      </c>
      <c r="G351" s="16" t="s">
        <v>76</v>
      </c>
      <c r="H351" s="27">
        <v>10</v>
      </c>
      <c r="I351" s="2">
        <f t="shared" si="8"/>
        <v>110.86</v>
      </c>
    </row>
    <row r="352" spans="1:9" s="17" customFormat="1" ht="15" customHeight="1">
      <c r="A352" s="14">
        <v>140</v>
      </c>
      <c r="B352" s="28" t="s">
        <v>1228</v>
      </c>
      <c r="C352" s="50">
        <v>64030</v>
      </c>
      <c r="D352" s="16">
        <v>20.214</v>
      </c>
      <c r="E352" s="103" t="s">
        <v>15</v>
      </c>
      <c r="F352" s="49" t="s">
        <v>56</v>
      </c>
      <c r="G352" s="16" t="s">
        <v>76</v>
      </c>
      <c r="H352" s="27">
        <v>10</v>
      </c>
      <c r="I352" s="2">
        <f t="shared" si="8"/>
        <v>202.14</v>
      </c>
    </row>
    <row r="353" spans="1:9" s="17" customFormat="1" ht="15" customHeight="1">
      <c r="A353" s="14">
        <v>141</v>
      </c>
      <c r="B353" s="28" t="s">
        <v>1229</v>
      </c>
      <c r="C353" s="50">
        <v>65003</v>
      </c>
      <c r="D353" s="16">
        <v>1.751</v>
      </c>
      <c r="E353" s="103" t="s">
        <v>15</v>
      </c>
      <c r="F353" s="49" t="s">
        <v>56</v>
      </c>
      <c r="G353" s="16" t="s">
        <v>76</v>
      </c>
      <c r="H353" s="27">
        <v>10</v>
      </c>
      <c r="I353" s="2">
        <f t="shared" si="8"/>
        <v>17.509999999999998</v>
      </c>
    </row>
    <row r="354" spans="1:9" s="17" customFormat="1" ht="15" customHeight="1">
      <c r="A354" s="14">
        <v>142</v>
      </c>
      <c r="B354" s="28" t="s">
        <v>1230</v>
      </c>
      <c r="C354" s="50">
        <v>65005</v>
      </c>
      <c r="D354" s="16">
        <v>17.218</v>
      </c>
      <c r="E354" s="103" t="s">
        <v>15</v>
      </c>
      <c r="F354" s="49" t="s">
        <v>56</v>
      </c>
      <c r="G354" s="16" t="s">
        <v>76</v>
      </c>
      <c r="H354" s="27">
        <v>10</v>
      </c>
      <c r="I354" s="2">
        <f t="shared" si="8"/>
        <v>172.18</v>
      </c>
    </row>
    <row r="355" spans="1:9" s="17" customFormat="1" ht="15" customHeight="1">
      <c r="A355" s="14">
        <v>143</v>
      </c>
      <c r="B355" s="28" t="s">
        <v>1231</v>
      </c>
      <c r="C355" s="50">
        <v>65009</v>
      </c>
      <c r="D355" s="16">
        <v>0.958</v>
      </c>
      <c r="E355" s="103" t="s">
        <v>15</v>
      </c>
      <c r="F355" s="49" t="s">
        <v>56</v>
      </c>
      <c r="G355" s="16" t="s">
        <v>76</v>
      </c>
      <c r="H355" s="27">
        <v>10</v>
      </c>
      <c r="I355" s="2">
        <f t="shared" si="8"/>
        <v>9.58</v>
      </c>
    </row>
    <row r="356" spans="1:9" s="17" customFormat="1" ht="15" customHeight="1">
      <c r="A356" s="14">
        <v>144</v>
      </c>
      <c r="B356" s="28" t="s">
        <v>1232</v>
      </c>
      <c r="C356" s="50">
        <v>65010</v>
      </c>
      <c r="D356" s="16">
        <v>11.194</v>
      </c>
      <c r="E356" s="103" t="s">
        <v>15</v>
      </c>
      <c r="F356" s="49" t="s">
        <v>56</v>
      </c>
      <c r="G356" s="16" t="s">
        <v>76</v>
      </c>
      <c r="H356" s="27">
        <v>10</v>
      </c>
      <c r="I356" s="2">
        <f t="shared" si="8"/>
        <v>111.94000000000001</v>
      </c>
    </row>
    <row r="357" spans="1:9" s="17" customFormat="1" ht="15" customHeight="1">
      <c r="A357" s="14">
        <v>145</v>
      </c>
      <c r="B357" s="28" t="s">
        <v>1233</v>
      </c>
      <c r="C357" s="50">
        <v>65016</v>
      </c>
      <c r="D357" s="16">
        <v>22.999</v>
      </c>
      <c r="E357" s="103" t="s">
        <v>15</v>
      </c>
      <c r="F357" s="49" t="s">
        <v>56</v>
      </c>
      <c r="G357" s="16" t="s">
        <v>76</v>
      </c>
      <c r="H357" s="27">
        <v>10</v>
      </c>
      <c r="I357" s="2">
        <f t="shared" si="8"/>
        <v>229.98999999999998</v>
      </c>
    </row>
    <row r="358" spans="1:9" s="17" customFormat="1" ht="15" customHeight="1">
      <c r="A358" s="14">
        <v>146</v>
      </c>
      <c r="B358" s="28" t="s">
        <v>1234</v>
      </c>
      <c r="C358" s="50">
        <v>65024</v>
      </c>
      <c r="D358" s="16">
        <v>8.714</v>
      </c>
      <c r="E358" s="103" t="s">
        <v>15</v>
      </c>
      <c r="F358" s="49" t="s">
        <v>56</v>
      </c>
      <c r="G358" s="16" t="s">
        <v>76</v>
      </c>
      <c r="H358" s="27">
        <v>10</v>
      </c>
      <c r="I358" s="2">
        <f t="shared" si="8"/>
        <v>87.14</v>
      </c>
    </row>
    <row r="359" spans="1:9" s="17" customFormat="1" ht="15" customHeight="1">
      <c r="A359" s="14">
        <v>147</v>
      </c>
      <c r="B359" s="28" t="s">
        <v>1235</v>
      </c>
      <c r="C359" s="50">
        <v>66001</v>
      </c>
      <c r="D359" s="16">
        <v>2.437</v>
      </c>
      <c r="E359" s="103" t="s">
        <v>15</v>
      </c>
      <c r="F359" s="49" t="s">
        <v>1069</v>
      </c>
      <c r="G359" s="16" t="s">
        <v>76</v>
      </c>
      <c r="H359" s="27">
        <v>10</v>
      </c>
      <c r="I359" s="2">
        <f t="shared" si="8"/>
        <v>24.369999999999997</v>
      </c>
    </row>
    <row r="360" spans="1:9" s="17" customFormat="1" ht="15" customHeight="1">
      <c r="A360" s="14">
        <v>148</v>
      </c>
      <c r="B360" s="136" t="s">
        <v>1236</v>
      </c>
      <c r="C360" s="50">
        <v>66002</v>
      </c>
      <c r="D360" s="16">
        <v>33.145</v>
      </c>
      <c r="E360" s="103" t="s">
        <v>15</v>
      </c>
      <c r="F360" s="49" t="s">
        <v>1069</v>
      </c>
      <c r="G360" s="16" t="s">
        <v>76</v>
      </c>
      <c r="H360" s="27">
        <v>10</v>
      </c>
      <c r="I360" s="23">
        <f t="shared" si="8"/>
        <v>331.45000000000005</v>
      </c>
    </row>
    <row r="361" spans="1:9" s="17" customFormat="1" ht="15" customHeight="1">
      <c r="A361" s="14">
        <v>149</v>
      </c>
      <c r="B361" s="28" t="s">
        <v>1237</v>
      </c>
      <c r="C361" s="50">
        <v>66003</v>
      </c>
      <c r="D361" s="16">
        <v>13.171</v>
      </c>
      <c r="E361" s="103" t="s">
        <v>15</v>
      </c>
      <c r="F361" s="49" t="s">
        <v>1069</v>
      </c>
      <c r="G361" s="16" t="s">
        <v>76</v>
      </c>
      <c r="H361" s="27">
        <v>10</v>
      </c>
      <c r="I361" s="2">
        <f t="shared" si="8"/>
        <v>131.70999999999998</v>
      </c>
    </row>
    <row r="362" spans="1:9" s="17" customFormat="1" ht="15" customHeight="1">
      <c r="A362" s="14">
        <v>150</v>
      </c>
      <c r="B362" s="28" t="s">
        <v>1298</v>
      </c>
      <c r="C362" s="50">
        <v>66009</v>
      </c>
      <c r="D362" s="16">
        <v>5.353</v>
      </c>
      <c r="E362" s="103" t="s">
        <v>50</v>
      </c>
      <c r="F362" s="49" t="s">
        <v>1069</v>
      </c>
      <c r="G362" s="16" t="s">
        <v>76</v>
      </c>
      <c r="H362" s="27">
        <v>10</v>
      </c>
      <c r="I362" s="2">
        <f t="shared" si="8"/>
        <v>53.53</v>
      </c>
    </row>
    <row r="363" spans="1:9" s="17" customFormat="1" ht="15" customHeight="1">
      <c r="A363" s="14">
        <v>151</v>
      </c>
      <c r="B363" s="28" t="s">
        <v>1238</v>
      </c>
      <c r="C363" s="50">
        <v>66015</v>
      </c>
      <c r="D363" s="16">
        <v>11.455</v>
      </c>
      <c r="E363" s="103" t="s">
        <v>15</v>
      </c>
      <c r="F363" s="49" t="s">
        <v>1069</v>
      </c>
      <c r="G363" s="16" t="s">
        <v>76</v>
      </c>
      <c r="H363" s="27">
        <v>10</v>
      </c>
      <c r="I363" s="2">
        <f t="shared" si="8"/>
        <v>114.55</v>
      </c>
    </row>
    <row r="364" spans="1:9" s="17" customFormat="1" ht="15" customHeight="1">
      <c r="A364" s="14">
        <v>152</v>
      </c>
      <c r="B364" s="136" t="s">
        <v>1239</v>
      </c>
      <c r="C364" s="50">
        <v>66016</v>
      </c>
      <c r="D364" s="16">
        <v>28.213</v>
      </c>
      <c r="E364" s="103" t="s">
        <v>15</v>
      </c>
      <c r="F364" s="49" t="s">
        <v>1069</v>
      </c>
      <c r="G364" s="16" t="s">
        <v>76</v>
      </c>
      <c r="H364" s="27">
        <v>10</v>
      </c>
      <c r="I364" s="23">
        <f t="shared" si="8"/>
        <v>282.13</v>
      </c>
    </row>
    <row r="365" spans="1:9" s="17" customFormat="1" ht="15" customHeight="1">
      <c r="A365" s="14">
        <v>153</v>
      </c>
      <c r="B365" s="28" t="s">
        <v>1240</v>
      </c>
      <c r="C365" s="56">
        <v>66021</v>
      </c>
      <c r="D365" s="15">
        <v>102.955</v>
      </c>
      <c r="E365" s="106" t="s">
        <v>388</v>
      </c>
      <c r="F365" s="53" t="s">
        <v>1069</v>
      </c>
      <c r="G365" s="16" t="s">
        <v>76</v>
      </c>
      <c r="H365" s="27">
        <v>10</v>
      </c>
      <c r="I365" s="2">
        <f t="shared" si="8"/>
        <v>1029.55</v>
      </c>
    </row>
    <row r="366" spans="1:9" s="17" customFormat="1" ht="15" customHeight="1">
      <c r="A366" s="14">
        <v>154</v>
      </c>
      <c r="B366" s="136" t="s">
        <v>1241</v>
      </c>
      <c r="C366" s="50">
        <v>66032</v>
      </c>
      <c r="D366" s="16">
        <v>5.484</v>
      </c>
      <c r="E366" s="103" t="s">
        <v>910</v>
      </c>
      <c r="F366" s="49" t="s">
        <v>1069</v>
      </c>
      <c r="G366" s="16" t="s">
        <v>76</v>
      </c>
      <c r="H366" s="27">
        <v>10</v>
      </c>
      <c r="I366" s="23">
        <f t="shared" si="8"/>
        <v>54.84</v>
      </c>
    </row>
    <row r="367" spans="1:9" s="17" customFormat="1" ht="15" customHeight="1">
      <c r="A367" s="14">
        <v>155</v>
      </c>
      <c r="B367" s="28" t="s">
        <v>1242</v>
      </c>
      <c r="C367" s="50">
        <v>66043</v>
      </c>
      <c r="D367" s="16">
        <v>8.755</v>
      </c>
      <c r="E367" s="103" t="s">
        <v>15</v>
      </c>
      <c r="F367" s="49" t="s">
        <v>1069</v>
      </c>
      <c r="G367" s="16" t="s">
        <v>76</v>
      </c>
      <c r="H367" s="27">
        <v>10</v>
      </c>
      <c r="I367" s="2">
        <f t="shared" si="8"/>
        <v>87.55000000000001</v>
      </c>
    </row>
    <row r="368" spans="1:9" s="17" customFormat="1" ht="15" customHeight="1">
      <c r="A368" s="14">
        <v>156</v>
      </c>
      <c r="B368" s="28" t="s">
        <v>1243</v>
      </c>
      <c r="C368" s="56">
        <v>66044</v>
      </c>
      <c r="D368" s="15">
        <v>80.227</v>
      </c>
      <c r="E368" s="106" t="s">
        <v>31</v>
      </c>
      <c r="F368" s="53" t="s">
        <v>1069</v>
      </c>
      <c r="G368" s="16" t="s">
        <v>76</v>
      </c>
      <c r="H368" s="27">
        <v>10</v>
      </c>
      <c r="I368" s="2">
        <f t="shared" si="8"/>
        <v>802.27</v>
      </c>
    </row>
    <row r="369" spans="1:9" s="17" customFormat="1" ht="15" customHeight="1">
      <c r="A369" s="14">
        <v>157</v>
      </c>
      <c r="B369" s="28" t="s">
        <v>1244</v>
      </c>
      <c r="C369" s="50">
        <v>66047</v>
      </c>
      <c r="D369" s="16">
        <v>46.155</v>
      </c>
      <c r="E369" s="103" t="s">
        <v>15</v>
      </c>
      <c r="F369" s="49" t="s">
        <v>1069</v>
      </c>
      <c r="G369" s="16" t="s">
        <v>76</v>
      </c>
      <c r="H369" s="27">
        <v>10</v>
      </c>
      <c r="I369" s="2">
        <f t="shared" si="8"/>
        <v>461.55</v>
      </c>
    </row>
    <row r="370" spans="1:9" s="17" customFormat="1" ht="15" customHeight="1">
      <c r="A370" s="14">
        <v>158</v>
      </c>
      <c r="B370" s="28" t="s">
        <v>1245</v>
      </c>
      <c r="C370" s="50">
        <v>66048</v>
      </c>
      <c r="D370" s="16">
        <v>25.453</v>
      </c>
      <c r="E370" s="103" t="s">
        <v>15</v>
      </c>
      <c r="F370" s="49" t="s">
        <v>1069</v>
      </c>
      <c r="G370" s="16" t="s">
        <v>76</v>
      </c>
      <c r="H370" s="27">
        <v>10</v>
      </c>
      <c r="I370" s="2">
        <f t="shared" si="8"/>
        <v>254.53</v>
      </c>
    </row>
    <row r="371" spans="1:9" s="17" customFormat="1" ht="15" customHeight="1">
      <c r="A371" s="14">
        <v>159</v>
      </c>
      <c r="B371" s="28" t="s">
        <v>1246</v>
      </c>
      <c r="C371" s="50">
        <v>66050</v>
      </c>
      <c r="D371" s="16">
        <v>94.499</v>
      </c>
      <c r="E371" s="103" t="s">
        <v>15</v>
      </c>
      <c r="F371" s="49" t="s">
        <v>1069</v>
      </c>
      <c r="G371" s="16" t="s">
        <v>76</v>
      </c>
      <c r="H371" s="27">
        <v>10</v>
      </c>
      <c r="I371" s="2">
        <f t="shared" si="8"/>
        <v>944.99</v>
      </c>
    </row>
    <row r="372" spans="1:9" s="17" customFormat="1" ht="15" customHeight="1">
      <c r="A372" s="14">
        <v>160</v>
      </c>
      <c r="B372" s="28" t="s">
        <v>1247</v>
      </c>
      <c r="C372" s="56">
        <v>66051</v>
      </c>
      <c r="D372" s="15">
        <v>142.75</v>
      </c>
      <c r="E372" s="106" t="s">
        <v>388</v>
      </c>
      <c r="F372" s="53" t="s">
        <v>1069</v>
      </c>
      <c r="G372" s="16" t="s">
        <v>76</v>
      </c>
      <c r="H372" s="27">
        <v>10</v>
      </c>
      <c r="I372" s="2">
        <f t="shared" si="8"/>
        <v>1427.5</v>
      </c>
    </row>
    <row r="373" spans="1:9" s="17" customFormat="1" ht="15" customHeight="1">
      <c r="A373" s="14">
        <v>161</v>
      </c>
      <c r="B373" s="28" t="s">
        <v>1248</v>
      </c>
      <c r="C373" s="56">
        <v>66052</v>
      </c>
      <c r="D373" s="15">
        <v>26.109</v>
      </c>
      <c r="E373" s="106" t="s">
        <v>388</v>
      </c>
      <c r="F373" s="53" t="s">
        <v>1069</v>
      </c>
      <c r="G373" s="16" t="s">
        <v>76</v>
      </c>
      <c r="H373" s="27">
        <v>10</v>
      </c>
      <c r="I373" s="2">
        <f t="shared" si="8"/>
        <v>261.09000000000003</v>
      </c>
    </row>
    <row r="374" spans="1:9" s="17" customFormat="1" ht="15" customHeight="1">
      <c r="A374" s="14">
        <v>162</v>
      </c>
      <c r="B374" s="28" t="s">
        <v>1249</v>
      </c>
      <c r="C374" s="56">
        <v>66052</v>
      </c>
      <c r="D374" s="15">
        <v>65.059</v>
      </c>
      <c r="E374" s="106" t="s">
        <v>388</v>
      </c>
      <c r="F374" s="53" t="s">
        <v>1069</v>
      </c>
      <c r="G374" s="16" t="s">
        <v>76</v>
      </c>
      <c r="H374" s="27">
        <v>10</v>
      </c>
      <c r="I374" s="2">
        <f t="shared" si="8"/>
        <v>650.5899999999999</v>
      </c>
    </row>
    <row r="375" spans="1:9" s="17" customFormat="1" ht="15" customHeight="1">
      <c r="A375" s="14">
        <v>163</v>
      </c>
      <c r="B375" s="28" t="s">
        <v>1250</v>
      </c>
      <c r="C375" s="50">
        <v>66053</v>
      </c>
      <c r="D375" s="16">
        <v>6.152</v>
      </c>
      <c r="E375" s="103" t="s">
        <v>15</v>
      </c>
      <c r="F375" s="49" t="s">
        <v>1069</v>
      </c>
      <c r="G375" s="16" t="s">
        <v>76</v>
      </c>
      <c r="H375" s="27">
        <v>10</v>
      </c>
      <c r="I375" s="2">
        <f t="shared" si="8"/>
        <v>61.52</v>
      </c>
    </row>
    <row r="376" spans="1:9" s="17" customFormat="1" ht="15" customHeight="1">
      <c r="A376" s="14">
        <v>164</v>
      </c>
      <c r="B376" s="28" t="s">
        <v>1251</v>
      </c>
      <c r="C376" s="56">
        <v>67004</v>
      </c>
      <c r="D376" s="15">
        <v>192.915</v>
      </c>
      <c r="E376" s="106" t="s">
        <v>388</v>
      </c>
      <c r="F376" s="53" t="s">
        <v>52</v>
      </c>
      <c r="G376" s="16" t="s">
        <v>76</v>
      </c>
      <c r="H376" s="27">
        <v>10</v>
      </c>
      <c r="I376" s="2">
        <f t="shared" si="8"/>
        <v>1929.1499999999999</v>
      </c>
    </row>
    <row r="377" spans="1:9" s="17" customFormat="1" ht="15" customHeight="1">
      <c r="A377" s="14">
        <v>165</v>
      </c>
      <c r="B377" s="28" t="s">
        <v>1252</v>
      </c>
      <c r="C377" s="50">
        <v>67008</v>
      </c>
      <c r="D377" s="16">
        <v>0.895</v>
      </c>
      <c r="E377" s="103" t="s">
        <v>15</v>
      </c>
      <c r="F377" s="49" t="s">
        <v>52</v>
      </c>
      <c r="G377" s="16" t="s">
        <v>76</v>
      </c>
      <c r="H377" s="27">
        <v>10</v>
      </c>
      <c r="I377" s="2">
        <f t="shared" si="8"/>
        <v>8.95</v>
      </c>
    </row>
    <row r="378" spans="1:9" s="17" customFormat="1" ht="15" customHeight="1">
      <c r="A378" s="14">
        <v>166</v>
      </c>
      <c r="B378" s="28" t="s">
        <v>1253</v>
      </c>
      <c r="C378" s="50">
        <v>68001</v>
      </c>
      <c r="D378" s="16">
        <v>32.94</v>
      </c>
      <c r="E378" s="103" t="s">
        <v>15</v>
      </c>
      <c r="F378" s="49" t="s">
        <v>134</v>
      </c>
      <c r="G378" s="16" t="s">
        <v>76</v>
      </c>
      <c r="H378" s="27">
        <v>10</v>
      </c>
      <c r="I378" s="2">
        <f t="shared" si="8"/>
        <v>329.4</v>
      </c>
    </row>
    <row r="379" spans="1:9" s="17" customFormat="1" ht="15" customHeight="1">
      <c r="A379" s="14">
        <v>167</v>
      </c>
      <c r="B379" s="28" t="s">
        <v>1254</v>
      </c>
      <c r="C379" s="50">
        <v>68003</v>
      </c>
      <c r="D379" s="16">
        <v>13.933</v>
      </c>
      <c r="E379" s="103" t="s">
        <v>15</v>
      </c>
      <c r="F379" s="49" t="s">
        <v>134</v>
      </c>
      <c r="G379" s="16" t="s">
        <v>76</v>
      </c>
      <c r="H379" s="27">
        <v>10</v>
      </c>
      <c r="I379" s="2">
        <f t="shared" si="8"/>
        <v>139.32999999999998</v>
      </c>
    </row>
    <row r="380" spans="1:9" s="17" customFormat="1" ht="15" customHeight="1">
      <c r="A380" s="14">
        <v>168</v>
      </c>
      <c r="B380" s="28" t="s">
        <v>1255</v>
      </c>
      <c r="C380" s="50">
        <v>68016</v>
      </c>
      <c r="D380" s="16">
        <v>3.344</v>
      </c>
      <c r="E380" s="103" t="s">
        <v>15</v>
      </c>
      <c r="F380" s="49" t="s">
        <v>134</v>
      </c>
      <c r="G380" s="16" t="s">
        <v>76</v>
      </c>
      <c r="H380" s="27">
        <v>10</v>
      </c>
      <c r="I380" s="2">
        <f t="shared" si="8"/>
        <v>33.44</v>
      </c>
    </row>
    <row r="381" spans="1:9" s="17" customFormat="1" ht="15" customHeight="1">
      <c r="A381" s="14">
        <v>169</v>
      </c>
      <c r="B381" s="28" t="s">
        <v>1256</v>
      </c>
      <c r="C381" s="50">
        <v>68027</v>
      </c>
      <c r="D381" s="16">
        <v>4.337</v>
      </c>
      <c r="E381" s="103" t="s">
        <v>15</v>
      </c>
      <c r="F381" s="49" t="s">
        <v>134</v>
      </c>
      <c r="G381" s="16" t="s">
        <v>76</v>
      </c>
      <c r="H381" s="27">
        <v>10</v>
      </c>
      <c r="I381" s="2">
        <f t="shared" si="8"/>
        <v>43.37</v>
      </c>
    </row>
    <row r="382" spans="1:9" s="17" customFormat="1" ht="15" customHeight="1">
      <c r="A382" s="14">
        <v>170</v>
      </c>
      <c r="B382" s="28" t="s">
        <v>1257</v>
      </c>
      <c r="C382" s="50">
        <v>68028</v>
      </c>
      <c r="D382" s="16">
        <v>1.832</v>
      </c>
      <c r="E382" s="103" t="s">
        <v>15</v>
      </c>
      <c r="F382" s="49" t="s">
        <v>134</v>
      </c>
      <c r="G382" s="16" t="s">
        <v>76</v>
      </c>
      <c r="H382" s="27">
        <v>10</v>
      </c>
      <c r="I382" s="2">
        <f t="shared" si="8"/>
        <v>18.32</v>
      </c>
    </row>
    <row r="383" spans="1:9" s="17" customFormat="1" ht="15" customHeight="1">
      <c r="A383" s="14">
        <v>171</v>
      </c>
      <c r="B383" s="28" t="s">
        <v>1258</v>
      </c>
      <c r="C383" s="50">
        <v>68034</v>
      </c>
      <c r="D383" s="16">
        <v>28.076</v>
      </c>
      <c r="E383" s="103" t="s">
        <v>15</v>
      </c>
      <c r="F383" s="49" t="s">
        <v>134</v>
      </c>
      <c r="G383" s="16" t="s">
        <v>76</v>
      </c>
      <c r="H383" s="27">
        <v>10</v>
      </c>
      <c r="I383" s="2">
        <f t="shared" si="8"/>
        <v>280.76</v>
      </c>
    </row>
    <row r="384" spans="1:9" s="17" customFormat="1" ht="15" customHeight="1">
      <c r="A384" s="14">
        <v>172</v>
      </c>
      <c r="B384" s="28" t="s">
        <v>1259</v>
      </c>
      <c r="C384" s="50">
        <v>68037</v>
      </c>
      <c r="D384" s="16">
        <v>12.706</v>
      </c>
      <c r="E384" s="103" t="s">
        <v>15</v>
      </c>
      <c r="F384" s="49" t="s">
        <v>134</v>
      </c>
      <c r="G384" s="16" t="s">
        <v>76</v>
      </c>
      <c r="H384" s="27">
        <v>10</v>
      </c>
      <c r="I384" s="2">
        <f t="shared" si="8"/>
        <v>127.06</v>
      </c>
    </row>
    <row r="385" spans="1:9" s="17" customFormat="1" ht="15" customHeight="1">
      <c r="A385" s="14">
        <v>173</v>
      </c>
      <c r="B385" s="28" t="s">
        <v>1260</v>
      </c>
      <c r="C385" s="50">
        <v>68040</v>
      </c>
      <c r="D385" s="16">
        <v>9.657</v>
      </c>
      <c r="E385" s="103" t="s">
        <v>15</v>
      </c>
      <c r="F385" s="49" t="s">
        <v>134</v>
      </c>
      <c r="G385" s="16" t="s">
        <v>76</v>
      </c>
      <c r="H385" s="27">
        <v>10</v>
      </c>
      <c r="I385" s="2">
        <f t="shared" si="8"/>
        <v>96.57</v>
      </c>
    </row>
    <row r="386" spans="1:9" s="17" customFormat="1" ht="15" customHeight="1">
      <c r="A386" s="14">
        <v>174</v>
      </c>
      <c r="B386" s="28" t="s">
        <v>1261</v>
      </c>
      <c r="C386" s="50">
        <v>69003</v>
      </c>
      <c r="D386" s="16">
        <v>15.867</v>
      </c>
      <c r="E386" s="103" t="s">
        <v>15</v>
      </c>
      <c r="F386" s="49" t="s">
        <v>1089</v>
      </c>
      <c r="G386" s="16" t="s">
        <v>76</v>
      </c>
      <c r="H386" s="27">
        <v>10</v>
      </c>
      <c r="I386" s="2">
        <f t="shared" si="8"/>
        <v>158.67000000000002</v>
      </c>
    </row>
    <row r="387" spans="1:9" s="17" customFormat="1" ht="15" customHeight="1">
      <c r="A387" s="14">
        <v>175</v>
      </c>
      <c r="B387" s="136" t="s">
        <v>1262</v>
      </c>
      <c r="C387" s="50">
        <v>69004</v>
      </c>
      <c r="D387" s="16">
        <v>0.59</v>
      </c>
      <c r="E387" s="103" t="s">
        <v>15</v>
      </c>
      <c r="F387" s="49" t="s">
        <v>1089</v>
      </c>
      <c r="G387" s="16" t="s">
        <v>76</v>
      </c>
      <c r="H387" s="27">
        <v>10</v>
      </c>
      <c r="I387" s="23">
        <f t="shared" si="8"/>
        <v>5.8999999999999995</v>
      </c>
    </row>
    <row r="388" spans="1:9" s="17" customFormat="1" ht="15" customHeight="1">
      <c r="A388" s="14">
        <v>176</v>
      </c>
      <c r="B388" s="136" t="s">
        <v>1263</v>
      </c>
      <c r="C388" s="50">
        <v>69004</v>
      </c>
      <c r="D388" s="16">
        <v>0.711</v>
      </c>
      <c r="E388" s="103" t="s">
        <v>15</v>
      </c>
      <c r="F388" s="49" t="s">
        <v>1089</v>
      </c>
      <c r="G388" s="16" t="s">
        <v>76</v>
      </c>
      <c r="H388" s="27">
        <v>10</v>
      </c>
      <c r="I388" s="23">
        <f t="shared" si="8"/>
        <v>7.109999999999999</v>
      </c>
    </row>
    <row r="389" spans="1:9" s="17" customFormat="1" ht="15" customHeight="1">
      <c r="A389" s="14">
        <v>177</v>
      </c>
      <c r="B389" s="136" t="s">
        <v>1264</v>
      </c>
      <c r="C389" s="50">
        <v>69004</v>
      </c>
      <c r="D389" s="86">
        <v>38.507</v>
      </c>
      <c r="E389" s="103" t="s">
        <v>15</v>
      </c>
      <c r="F389" s="49" t="s">
        <v>1089</v>
      </c>
      <c r="G389" s="16" t="s">
        <v>76</v>
      </c>
      <c r="H389" s="27">
        <v>10</v>
      </c>
      <c r="I389" s="23">
        <f t="shared" si="8"/>
        <v>385.07</v>
      </c>
    </row>
    <row r="390" spans="1:9" s="17" customFormat="1" ht="15" customHeight="1">
      <c r="A390" s="14">
        <v>178</v>
      </c>
      <c r="B390" s="136" t="s">
        <v>1265</v>
      </c>
      <c r="C390" s="50">
        <v>70004</v>
      </c>
      <c r="D390" s="16">
        <v>166.892</v>
      </c>
      <c r="E390" s="103" t="s">
        <v>15</v>
      </c>
      <c r="F390" s="49" t="s">
        <v>1089</v>
      </c>
      <c r="G390" s="16" t="s">
        <v>76</v>
      </c>
      <c r="H390" s="27">
        <v>10</v>
      </c>
      <c r="I390" s="23">
        <f t="shared" si="8"/>
        <v>1668.92</v>
      </c>
    </row>
    <row r="391" spans="1:9" s="17" customFormat="1" ht="15" customHeight="1">
      <c r="A391" s="14">
        <v>179</v>
      </c>
      <c r="B391" s="136" t="s">
        <v>1266</v>
      </c>
      <c r="C391" s="87">
        <v>71003</v>
      </c>
      <c r="D391" s="15">
        <v>43.116</v>
      </c>
      <c r="E391" s="106" t="s">
        <v>51</v>
      </c>
      <c r="F391" s="53" t="s">
        <v>126</v>
      </c>
      <c r="G391" s="16" t="s">
        <v>76</v>
      </c>
      <c r="H391" s="27">
        <v>10</v>
      </c>
      <c r="I391" s="23">
        <f t="shared" si="8"/>
        <v>431.15999999999997</v>
      </c>
    </row>
    <row r="392" spans="1:9" s="17" customFormat="1" ht="15" customHeight="1">
      <c r="A392" s="14">
        <v>180</v>
      </c>
      <c r="B392" s="136" t="s">
        <v>1267</v>
      </c>
      <c r="C392" s="56">
        <v>71004</v>
      </c>
      <c r="D392" s="15">
        <v>87.862</v>
      </c>
      <c r="E392" s="106" t="s">
        <v>51</v>
      </c>
      <c r="F392" s="53" t="s">
        <v>126</v>
      </c>
      <c r="G392" s="16" t="s">
        <v>76</v>
      </c>
      <c r="H392" s="27">
        <v>10</v>
      </c>
      <c r="I392" s="23">
        <f t="shared" si="8"/>
        <v>878.6199999999999</v>
      </c>
    </row>
    <row r="393" spans="1:9" s="17" customFormat="1" ht="15" customHeight="1">
      <c r="A393" s="14">
        <v>181</v>
      </c>
      <c r="B393" s="28" t="s">
        <v>1268</v>
      </c>
      <c r="C393" s="50">
        <v>71007</v>
      </c>
      <c r="D393" s="16">
        <v>4.661</v>
      </c>
      <c r="E393" s="103" t="s">
        <v>15</v>
      </c>
      <c r="F393" s="53" t="s">
        <v>126</v>
      </c>
      <c r="G393" s="16" t="s">
        <v>76</v>
      </c>
      <c r="H393" s="27">
        <v>10</v>
      </c>
      <c r="I393" s="2">
        <f aca="true" t="shared" si="9" ref="I393:I401">(D393*H393)</f>
        <v>46.61</v>
      </c>
    </row>
    <row r="394" spans="1:9" s="17" customFormat="1" ht="15" customHeight="1">
      <c r="A394" s="14">
        <v>182</v>
      </c>
      <c r="B394" s="28" t="s">
        <v>1269</v>
      </c>
      <c r="C394" s="50">
        <v>71008</v>
      </c>
      <c r="D394" s="16">
        <v>4.928</v>
      </c>
      <c r="E394" s="103" t="s">
        <v>15</v>
      </c>
      <c r="F394" s="53" t="s">
        <v>126</v>
      </c>
      <c r="G394" s="16" t="s">
        <v>76</v>
      </c>
      <c r="H394" s="27">
        <v>10</v>
      </c>
      <c r="I394" s="2">
        <f t="shared" si="9"/>
        <v>49.28</v>
      </c>
    </row>
    <row r="395" spans="1:9" s="17" customFormat="1" ht="15" customHeight="1">
      <c r="A395" s="14">
        <v>183</v>
      </c>
      <c r="B395" s="28" t="s">
        <v>1270</v>
      </c>
      <c r="C395" s="50">
        <v>71009</v>
      </c>
      <c r="D395" s="16">
        <v>7.825</v>
      </c>
      <c r="E395" s="103" t="s">
        <v>15</v>
      </c>
      <c r="F395" s="53" t="s">
        <v>126</v>
      </c>
      <c r="G395" s="16" t="s">
        <v>76</v>
      </c>
      <c r="H395" s="27">
        <v>10</v>
      </c>
      <c r="I395" s="2">
        <f t="shared" si="9"/>
        <v>78.25</v>
      </c>
    </row>
    <row r="396" spans="1:9" s="17" customFormat="1" ht="15" customHeight="1">
      <c r="A396" s="14">
        <v>184</v>
      </c>
      <c r="B396" s="28" t="s">
        <v>1271</v>
      </c>
      <c r="C396" s="56">
        <v>71013</v>
      </c>
      <c r="D396" s="15">
        <v>9.523</v>
      </c>
      <c r="E396" s="106" t="s">
        <v>51</v>
      </c>
      <c r="F396" s="53" t="s">
        <v>126</v>
      </c>
      <c r="G396" s="16" t="s">
        <v>76</v>
      </c>
      <c r="H396" s="27">
        <v>10</v>
      </c>
      <c r="I396" s="2">
        <f t="shared" si="9"/>
        <v>95.22999999999999</v>
      </c>
    </row>
    <row r="397" spans="1:9" s="17" customFormat="1" ht="15" customHeight="1">
      <c r="A397" s="14">
        <v>185</v>
      </c>
      <c r="B397" s="136" t="s">
        <v>1272</v>
      </c>
      <c r="C397" s="50">
        <v>71014</v>
      </c>
      <c r="D397" s="16">
        <v>2.574</v>
      </c>
      <c r="E397" s="103" t="s">
        <v>15</v>
      </c>
      <c r="F397" s="56" t="s">
        <v>126</v>
      </c>
      <c r="G397" s="16" t="s">
        <v>76</v>
      </c>
      <c r="H397" s="27">
        <v>10</v>
      </c>
      <c r="I397" s="23">
        <f t="shared" si="9"/>
        <v>25.74</v>
      </c>
    </row>
    <row r="398" spans="1:9" s="17" customFormat="1" ht="15" customHeight="1">
      <c r="A398" s="14">
        <v>186</v>
      </c>
      <c r="B398" s="28" t="s">
        <v>1273</v>
      </c>
      <c r="C398" s="50">
        <v>71015</v>
      </c>
      <c r="D398" s="16">
        <v>0.927</v>
      </c>
      <c r="E398" s="103" t="s">
        <v>15</v>
      </c>
      <c r="F398" s="56" t="s">
        <v>126</v>
      </c>
      <c r="G398" s="16" t="s">
        <v>76</v>
      </c>
      <c r="H398" s="27">
        <v>10</v>
      </c>
      <c r="I398" s="2">
        <f t="shared" si="9"/>
        <v>9.27</v>
      </c>
    </row>
    <row r="399" spans="1:9" s="17" customFormat="1" ht="15" customHeight="1">
      <c r="A399" s="14">
        <v>187</v>
      </c>
      <c r="B399" s="28" t="s">
        <v>1274</v>
      </c>
      <c r="C399" s="56">
        <v>71017</v>
      </c>
      <c r="D399" s="15">
        <v>25.623</v>
      </c>
      <c r="E399" s="106" t="s">
        <v>388</v>
      </c>
      <c r="F399" s="56" t="s">
        <v>126</v>
      </c>
      <c r="G399" s="16" t="s">
        <v>106</v>
      </c>
      <c r="H399" s="27">
        <v>10</v>
      </c>
      <c r="I399" s="2">
        <f t="shared" si="9"/>
        <v>256.23</v>
      </c>
    </row>
    <row r="400" spans="1:9" s="17" customFormat="1" ht="15" customHeight="1">
      <c r="A400" s="14">
        <v>188</v>
      </c>
      <c r="B400" s="28" t="s">
        <v>1275</v>
      </c>
      <c r="C400" s="50">
        <v>71024</v>
      </c>
      <c r="D400" s="25">
        <v>0.49</v>
      </c>
      <c r="E400" s="103" t="s">
        <v>15</v>
      </c>
      <c r="F400" s="56" t="s">
        <v>126</v>
      </c>
      <c r="G400" s="16" t="s">
        <v>76</v>
      </c>
      <c r="H400" s="27">
        <v>10</v>
      </c>
      <c r="I400" s="2">
        <f t="shared" si="9"/>
        <v>4.9</v>
      </c>
    </row>
    <row r="401" spans="1:9" s="17" customFormat="1" ht="15" customHeight="1">
      <c r="A401" s="14">
        <v>189</v>
      </c>
      <c r="B401" s="28" t="s">
        <v>1276</v>
      </c>
      <c r="C401" s="50">
        <v>71029</v>
      </c>
      <c r="D401" s="16">
        <v>1.547</v>
      </c>
      <c r="E401" s="103" t="s">
        <v>15</v>
      </c>
      <c r="F401" s="56" t="s">
        <v>126</v>
      </c>
      <c r="G401" s="16" t="s">
        <v>106</v>
      </c>
      <c r="H401" s="27">
        <v>10</v>
      </c>
      <c r="I401" s="2">
        <f t="shared" si="9"/>
        <v>15.469999999999999</v>
      </c>
    </row>
    <row r="402" spans="1:9" s="17" customFormat="1" ht="15" customHeight="1">
      <c r="A402" s="24"/>
      <c r="B402" s="50"/>
      <c r="C402" s="23"/>
      <c r="D402" s="73">
        <f>SUM(D213:D401)</f>
        <v>5691.042</v>
      </c>
      <c r="E402" s="107"/>
      <c r="F402" s="49"/>
      <c r="G402" s="74"/>
      <c r="H402" s="27"/>
      <c r="I402" s="23"/>
    </row>
    <row r="403" spans="1:9" s="17" customFormat="1" ht="15" customHeight="1">
      <c r="A403" s="14"/>
      <c r="B403" s="56"/>
      <c r="C403" s="74" t="s">
        <v>382</v>
      </c>
      <c r="D403" s="87"/>
      <c r="E403" s="106"/>
      <c r="F403" s="53"/>
      <c r="G403" s="15"/>
      <c r="H403" s="27"/>
      <c r="I403" s="23"/>
    </row>
    <row r="404" spans="1:18" s="4" customFormat="1" ht="15" customHeight="1">
      <c r="A404" s="14">
        <v>1</v>
      </c>
      <c r="B404" s="28" t="s">
        <v>1277</v>
      </c>
      <c r="C404" s="56">
        <v>10005</v>
      </c>
      <c r="D404" s="37">
        <v>4.305</v>
      </c>
      <c r="E404" s="103" t="s">
        <v>15</v>
      </c>
      <c r="F404" s="53" t="s">
        <v>24</v>
      </c>
      <c r="G404" s="16" t="s">
        <v>77</v>
      </c>
      <c r="H404" s="27">
        <v>6</v>
      </c>
      <c r="I404" s="2">
        <f>(D404*H404)</f>
        <v>25.83</v>
      </c>
      <c r="J404" s="17"/>
      <c r="K404" s="17"/>
      <c r="L404" s="17"/>
      <c r="M404" s="17"/>
      <c r="N404" s="17"/>
      <c r="O404" s="17"/>
      <c r="P404" s="17"/>
      <c r="Q404" s="17"/>
      <c r="R404" s="17"/>
    </row>
    <row r="405" spans="1:18" s="4" customFormat="1" ht="15" customHeight="1">
      <c r="A405" s="14">
        <v>2</v>
      </c>
      <c r="B405" s="28" t="s">
        <v>1278</v>
      </c>
      <c r="C405" s="56">
        <v>10007</v>
      </c>
      <c r="D405" s="121">
        <v>16.52</v>
      </c>
      <c r="E405" s="103" t="s">
        <v>15</v>
      </c>
      <c r="F405" s="53" t="s">
        <v>24</v>
      </c>
      <c r="G405" s="16" t="s">
        <v>76</v>
      </c>
      <c r="H405" s="27">
        <v>6</v>
      </c>
      <c r="I405" s="2">
        <f aca="true" t="shared" si="10" ref="I405:I423">(D405*H405)</f>
        <v>99.12</v>
      </c>
      <c r="J405" s="17"/>
      <c r="K405" s="17"/>
      <c r="L405" s="17"/>
      <c r="M405" s="17"/>
      <c r="N405" s="17"/>
      <c r="O405" s="17"/>
      <c r="P405" s="17"/>
      <c r="Q405" s="17"/>
      <c r="R405" s="17"/>
    </row>
    <row r="406" spans="1:18" s="4" customFormat="1" ht="15" customHeight="1">
      <c r="A406" s="14">
        <v>3</v>
      </c>
      <c r="B406" s="28" t="s">
        <v>1279</v>
      </c>
      <c r="C406" s="56">
        <v>10009</v>
      </c>
      <c r="D406" s="37">
        <v>57.186</v>
      </c>
      <c r="E406" s="103" t="s">
        <v>15</v>
      </c>
      <c r="F406" s="53" t="s">
        <v>24</v>
      </c>
      <c r="G406" s="15" t="s">
        <v>1</v>
      </c>
      <c r="H406" s="27">
        <v>6</v>
      </c>
      <c r="I406" s="2">
        <f t="shared" si="10"/>
        <v>343.116</v>
      </c>
      <c r="J406" s="17"/>
      <c r="K406" s="17"/>
      <c r="L406" s="17"/>
      <c r="M406" s="17"/>
      <c r="N406" s="17"/>
      <c r="O406" s="17"/>
      <c r="P406" s="17"/>
      <c r="Q406" s="17"/>
      <c r="R406" s="17"/>
    </row>
    <row r="407" spans="1:9" s="17" customFormat="1" ht="15" customHeight="1">
      <c r="A407" s="14">
        <v>4</v>
      </c>
      <c r="B407" s="136" t="s">
        <v>1280</v>
      </c>
      <c r="C407" s="56">
        <v>12021</v>
      </c>
      <c r="D407" s="37">
        <v>132.139</v>
      </c>
      <c r="E407" s="103" t="s">
        <v>15</v>
      </c>
      <c r="F407" s="53" t="s">
        <v>1081</v>
      </c>
      <c r="G407" s="16" t="s">
        <v>76</v>
      </c>
      <c r="H407" s="27">
        <v>6</v>
      </c>
      <c r="I407" s="23">
        <f t="shared" si="10"/>
        <v>792.8340000000001</v>
      </c>
    </row>
    <row r="408" spans="1:9" s="17" customFormat="1" ht="15" customHeight="1">
      <c r="A408" s="14">
        <v>5</v>
      </c>
      <c r="B408" s="136" t="s">
        <v>1281</v>
      </c>
      <c r="C408" s="56">
        <v>12027</v>
      </c>
      <c r="D408" s="37">
        <v>12.095</v>
      </c>
      <c r="E408" s="103" t="s">
        <v>15</v>
      </c>
      <c r="F408" s="53" t="s">
        <v>54</v>
      </c>
      <c r="G408" s="16" t="s">
        <v>76</v>
      </c>
      <c r="H408" s="27">
        <v>6</v>
      </c>
      <c r="I408" s="23">
        <f t="shared" si="10"/>
        <v>72.57000000000001</v>
      </c>
    </row>
    <row r="409" spans="1:9" s="17" customFormat="1" ht="15" customHeight="1">
      <c r="A409" s="14">
        <v>6</v>
      </c>
      <c r="B409" s="136" t="s">
        <v>1282</v>
      </c>
      <c r="C409" s="56">
        <v>15043</v>
      </c>
      <c r="D409" s="37">
        <v>164.295</v>
      </c>
      <c r="E409" s="103" t="s">
        <v>15</v>
      </c>
      <c r="F409" s="53" t="s">
        <v>24</v>
      </c>
      <c r="G409" s="15" t="s">
        <v>1</v>
      </c>
      <c r="H409" s="27">
        <v>6</v>
      </c>
      <c r="I409" s="23">
        <f t="shared" si="10"/>
        <v>985.77</v>
      </c>
    </row>
    <row r="410" spans="1:9" s="17" customFormat="1" ht="15" customHeight="1">
      <c r="A410" s="14">
        <v>7</v>
      </c>
      <c r="B410" s="136" t="s">
        <v>1283</v>
      </c>
      <c r="C410" s="56">
        <v>16010</v>
      </c>
      <c r="D410" s="37">
        <v>146.509</v>
      </c>
      <c r="E410" s="103" t="s">
        <v>15</v>
      </c>
      <c r="F410" s="53" t="s">
        <v>54</v>
      </c>
      <c r="G410" s="16" t="s">
        <v>76</v>
      </c>
      <c r="H410" s="27">
        <v>6</v>
      </c>
      <c r="I410" s="23">
        <f t="shared" si="10"/>
        <v>879.0539999999999</v>
      </c>
    </row>
    <row r="411" spans="1:18" s="4" customFormat="1" ht="15" customHeight="1">
      <c r="A411" s="14">
        <v>8</v>
      </c>
      <c r="B411" s="28" t="s">
        <v>1284</v>
      </c>
      <c r="C411" s="56">
        <v>17002</v>
      </c>
      <c r="D411" s="37">
        <v>67.354</v>
      </c>
      <c r="E411" s="103" t="s">
        <v>15</v>
      </c>
      <c r="F411" s="53" t="s">
        <v>59</v>
      </c>
      <c r="G411" s="16" t="s">
        <v>76</v>
      </c>
      <c r="H411" s="27">
        <v>6</v>
      </c>
      <c r="I411" s="2">
        <f t="shared" si="10"/>
        <v>404.124</v>
      </c>
      <c r="J411" s="17"/>
      <c r="K411" s="17"/>
      <c r="L411" s="17"/>
      <c r="M411" s="17"/>
      <c r="N411" s="17"/>
      <c r="O411" s="17"/>
      <c r="P411" s="17"/>
      <c r="Q411" s="17"/>
      <c r="R411" s="17"/>
    </row>
    <row r="412" spans="1:18" s="4" customFormat="1" ht="15" customHeight="1">
      <c r="A412" s="14">
        <v>9</v>
      </c>
      <c r="B412" s="28" t="s">
        <v>1285</v>
      </c>
      <c r="C412" s="56">
        <v>17009</v>
      </c>
      <c r="D412" s="37">
        <v>11.244</v>
      </c>
      <c r="E412" s="103" t="s">
        <v>15</v>
      </c>
      <c r="F412" s="53" t="s">
        <v>59</v>
      </c>
      <c r="G412" s="16" t="s">
        <v>76</v>
      </c>
      <c r="H412" s="27">
        <v>6</v>
      </c>
      <c r="I412" s="2">
        <f t="shared" si="10"/>
        <v>67.464</v>
      </c>
      <c r="J412" s="17"/>
      <c r="K412" s="17"/>
      <c r="L412" s="17"/>
      <c r="M412" s="17"/>
      <c r="N412" s="17"/>
      <c r="O412" s="17"/>
      <c r="P412" s="17"/>
      <c r="Q412" s="17"/>
      <c r="R412" s="17"/>
    </row>
    <row r="413" spans="1:18" s="4" customFormat="1" ht="15" customHeight="1">
      <c r="A413" s="14">
        <v>10</v>
      </c>
      <c r="B413" s="28" t="s">
        <v>1286</v>
      </c>
      <c r="C413" s="56">
        <v>19015</v>
      </c>
      <c r="D413" s="121">
        <v>37.43</v>
      </c>
      <c r="E413" s="103" t="s">
        <v>15</v>
      </c>
      <c r="F413" s="53" t="s">
        <v>43</v>
      </c>
      <c r="G413" s="16" t="s">
        <v>76</v>
      </c>
      <c r="H413" s="27">
        <v>6</v>
      </c>
      <c r="I413" s="2">
        <f t="shared" si="10"/>
        <v>224.57999999999998</v>
      </c>
      <c r="J413" s="17"/>
      <c r="K413" s="17"/>
      <c r="L413" s="17"/>
      <c r="M413" s="17"/>
      <c r="N413" s="17"/>
      <c r="O413" s="17"/>
      <c r="P413" s="17"/>
      <c r="Q413" s="17"/>
      <c r="R413" s="17"/>
    </row>
    <row r="414" spans="1:18" s="4" customFormat="1" ht="15" customHeight="1">
      <c r="A414" s="14">
        <v>11</v>
      </c>
      <c r="B414" s="28" t="s">
        <v>1287</v>
      </c>
      <c r="C414" s="56">
        <v>20010</v>
      </c>
      <c r="D414" s="121">
        <v>33.84</v>
      </c>
      <c r="E414" s="103" t="s">
        <v>15</v>
      </c>
      <c r="F414" s="53" t="s">
        <v>43</v>
      </c>
      <c r="G414" s="16" t="s">
        <v>76</v>
      </c>
      <c r="H414" s="27">
        <v>6</v>
      </c>
      <c r="I414" s="2">
        <f t="shared" si="10"/>
        <v>203.04000000000002</v>
      </c>
      <c r="J414" s="17"/>
      <c r="K414" s="17"/>
      <c r="L414" s="17"/>
      <c r="M414" s="17"/>
      <c r="N414" s="17"/>
      <c r="O414" s="17"/>
      <c r="P414" s="17"/>
      <c r="Q414" s="17"/>
      <c r="R414" s="17"/>
    </row>
    <row r="415" spans="1:18" s="4" customFormat="1" ht="15" customHeight="1">
      <c r="A415" s="14">
        <v>12</v>
      </c>
      <c r="B415" s="28" t="s">
        <v>1288</v>
      </c>
      <c r="C415" s="56">
        <v>22001</v>
      </c>
      <c r="D415" s="37">
        <v>46.459</v>
      </c>
      <c r="E415" s="103" t="s">
        <v>15</v>
      </c>
      <c r="F415" s="53" t="s">
        <v>53</v>
      </c>
      <c r="G415" s="16" t="s">
        <v>76</v>
      </c>
      <c r="H415" s="27">
        <v>6</v>
      </c>
      <c r="I415" s="2">
        <f t="shared" si="10"/>
        <v>278.754</v>
      </c>
      <c r="J415" s="17"/>
      <c r="K415" s="17"/>
      <c r="L415" s="17"/>
      <c r="M415" s="17"/>
      <c r="N415" s="17"/>
      <c r="O415" s="17"/>
      <c r="P415" s="17"/>
      <c r="Q415" s="17"/>
      <c r="R415" s="17"/>
    </row>
    <row r="416" spans="1:18" s="4" customFormat="1" ht="15" customHeight="1">
      <c r="A416" s="14">
        <v>13</v>
      </c>
      <c r="B416" s="28" t="s">
        <v>1289</v>
      </c>
      <c r="C416" s="56">
        <v>22089</v>
      </c>
      <c r="D416" s="37">
        <v>32.764</v>
      </c>
      <c r="E416" s="106" t="s">
        <v>18</v>
      </c>
      <c r="F416" s="53" t="s">
        <v>56</v>
      </c>
      <c r="G416" s="16" t="s">
        <v>76</v>
      </c>
      <c r="H416" s="27">
        <v>6</v>
      </c>
      <c r="I416" s="2">
        <f t="shared" si="10"/>
        <v>196.584</v>
      </c>
      <c r="J416" s="17"/>
      <c r="K416" s="17"/>
      <c r="L416" s="17"/>
      <c r="M416" s="17"/>
      <c r="N416" s="17"/>
      <c r="O416" s="17"/>
      <c r="P416" s="17"/>
      <c r="Q416" s="17"/>
      <c r="R416" s="17"/>
    </row>
    <row r="417" spans="1:18" s="4" customFormat="1" ht="15" customHeight="1">
      <c r="A417" s="14">
        <v>14</v>
      </c>
      <c r="B417" s="28" t="s">
        <v>1290</v>
      </c>
      <c r="C417" s="56">
        <v>23058</v>
      </c>
      <c r="D417" s="37">
        <v>102.676</v>
      </c>
      <c r="E417" s="103" t="s">
        <v>15</v>
      </c>
      <c r="F417" s="53" t="s">
        <v>53</v>
      </c>
      <c r="G417" s="16" t="s">
        <v>76</v>
      </c>
      <c r="H417" s="27">
        <v>6</v>
      </c>
      <c r="I417" s="2">
        <f t="shared" si="10"/>
        <v>616.056</v>
      </c>
      <c r="J417" s="17"/>
      <c r="K417" s="17"/>
      <c r="L417" s="17"/>
      <c r="M417" s="17"/>
      <c r="N417" s="17"/>
      <c r="O417" s="17"/>
      <c r="P417" s="17"/>
      <c r="Q417" s="17"/>
      <c r="R417" s="17"/>
    </row>
    <row r="418" spans="1:18" s="4" customFormat="1" ht="15" customHeight="1">
      <c r="A418" s="14">
        <v>15</v>
      </c>
      <c r="B418" s="28" t="s">
        <v>1291</v>
      </c>
      <c r="C418" s="56">
        <v>24021</v>
      </c>
      <c r="D418" s="37">
        <v>34.832</v>
      </c>
      <c r="E418" s="103" t="s">
        <v>15</v>
      </c>
      <c r="F418" s="53" t="s">
        <v>53</v>
      </c>
      <c r="G418" s="16" t="s">
        <v>76</v>
      </c>
      <c r="H418" s="27">
        <v>6</v>
      </c>
      <c r="I418" s="2">
        <f t="shared" si="10"/>
        <v>208.99200000000002</v>
      </c>
      <c r="J418" s="17"/>
      <c r="K418" s="17"/>
      <c r="L418" s="17"/>
      <c r="M418" s="17"/>
      <c r="N418" s="17"/>
      <c r="O418" s="17"/>
      <c r="P418" s="17"/>
      <c r="Q418" s="17"/>
      <c r="R418" s="17"/>
    </row>
    <row r="419" spans="1:18" s="4" customFormat="1" ht="15" customHeight="1">
      <c r="A419" s="14">
        <v>16</v>
      </c>
      <c r="B419" s="28" t="s">
        <v>1292</v>
      </c>
      <c r="C419" s="56">
        <v>24024</v>
      </c>
      <c r="D419" s="37">
        <v>18.054</v>
      </c>
      <c r="E419" s="103" t="s">
        <v>15</v>
      </c>
      <c r="F419" s="53" t="s">
        <v>53</v>
      </c>
      <c r="G419" s="16" t="s">
        <v>76</v>
      </c>
      <c r="H419" s="27">
        <v>6</v>
      </c>
      <c r="I419" s="2">
        <f t="shared" si="10"/>
        <v>108.32399999999998</v>
      </c>
      <c r="J419" s="17"/>
      <c r="K419" s="17"/>
      <c r="L419" s="17"/>
      <c r="M419" s="17"/>
      <c r="N419" s="17"/>
      <c r="O419" s="17"/>
      <c r="P419" s="17"/>
      <c r="Q419" s="17"/>
      <c r="R419" s="17"/>
    </row>
    <row r="420" spans="1:18" s="4" customFormat="1" ht="15" customHeight="1">
      <c r="A420" s="14">
        <v>17</v>
      </c>
      <c r="B420" s="28" t="s">
        <v>1293</v>
      </c>
      <c r="C420" s="56">
        <v>25005</v>
      </c>
      <c r="D420" s="37">
        <v>93.408</v>
      </c>
      <c r="E420" s="103" t="s">
        <v>15</v>
      </c>
      <c r="F420" s="53" t="s">
        <v>53</v>
      </c>
      <c r="G420" s="16" t="s">
        <v>76</v>
      </c>
      <c r="H420" s="27">
        <v>6</v>
      </c>
      <c r="I420" s="2">
        <f t="shared" si="10"/>
        <v>560.448</v>
      </c>
      <c r="J420" s="17"/>
      <c r="K420" s="17"/>
      <c r="L420" s="17"/>
      <c r="M420" s="17"/>
      <c r="N420" s="17"/>
      <c r="O420" s="17"/>
      <c r="P420" s="17"/>
      <c r="Q420" s="17"/>
      <c r="R420" s="17"/>
    </row>
    <row r="421" spans="1:18" s="4" customFormat="1" ht="15" customHeight="1">
      <c r="A421" s="14">
        <v>18</v>
      </c>
      <c r="B421" s="28" t="s">
        <v>1294</v>
      </c>
      <c r="C421" s="56">
        <v>27012</v>
      </c>
      <c r="D421" s="37">
        <v>41.939</v>
      </c>
      <c r="E421" s="103" t="s">
        <v>15</v>
      </c>
      <c r="F421" s="53" t="s">
        <v>55</v>
      </c>
      <c r="G421" s="16" t="s">
        <v>76</v>
      </c>
      <c r="H421" s="27">
        <v>6</v>
      </c>
      <c r="I421" s="2">
        <f t="shared" si="10"/>
        <v>251.63400000000001</v>
      </c>
      <c r="J421" s="17"/>
      <c r="K421" s="17"/>
      <c r="L421" s="17"/>
      <c r="M421" s="17"/>
      <c r="N421" s="17"/>
      <c r="O421" s="17"/>
      <c r="P421" s="17"/>
      <c r="Q421" s="17"/>
      <c r="R421" s="17"/>
    </row>
    <row r="422" spans="1:18" s="4" customFormat="1" ht="15" customHeight="1">
      <c r="A422" s="14">
        <v>19</v>
      </c>
      <c r="B422" s="28" t="s">
        <v>1295</v>
      </c>
      <c r="C422" s="56">
        <v>27066</v>
      </c>
      <c r="D422" s="37">
        <v>24.847</v>
      </c>
      <c r="E422" s="103" t="s">
        <v>15</v>
      </c>
      <c r="F422" s="53" t="s">
        <v>58</v>
      </c>
      <c r="G422" s="16" t="s">
        <v>77</v>
      </c>
      <c r="H422" s="27">
        <v>6</v>
      </c>
      <c r="I422" s="2">
        <f t="shared" si="10"/>
        <v>149.082</v>
      </c>
      <c r="J422" s="17"/>
      <c r="K422" s="17"/>
      <c r="L422" s="17"/>
      <c r="M422" s="17"/>
      <c r="N422" s="17"/>
      <c r="O422" s="17"/>
      <c r="P422" s="17"/>
      <c r="Q422" s="17"/>
      <c r="R422" s="17"/>
    </row>
    <row r="423" spans="1:18" s="4" customFormat="1" ht="15" customHeight="1">
      <c r="A423" s="14">
        <v>20</v>
      </c>
      <c r="B423" s="28" t="s">
        <v>1296</v>
      </c>
      <c r="C423" s="56">
        <v>27067</v>
      </c>
      <c r="D423" s="37">
        <v>16.079</v>
      </c>
      <c r="E423" s="103" t="s">
        <v>15</v>
      </c>
      <c r="F423" s="53" t="s">
        <v>58</v>
      </c>
      <c r="G423" s="16" t="s">
        <v>77</v>
      </c>
      <c r="H423" s="27">
        <v>6</v>
      </c>
      <c r="I423" s="2">
        <f t="shared" si="10"/>
        <v>96.474</v>
      </c>
      <c r="J423" s="17"/>
      <c r="K423" s="17"/>
      <c r="L423" s="17"/>
      <c r="M423" s="17"/>
      <c r="N423" s="17"/>
      <c r="O423" s="17"/>
      <c r="P423" s="17"/>
      <c r="Q423" s="17"/>
      <c r="R423" s="17"/>
    </row>
    <row r="424" spans="1:18" s="4" customFormat="1" ht="15" customHeight="1">
      <c r="A424" s="82"/>
      <c r="B424" s="62"/>
      <c r="C424" s="77"/>
      <c r="D424" s="24">
        <f>SUM(D404:D423)</f>
        <v>1093.975</v>
      </c>
      <c r="E424" s="106"/>
      <c r="F424" s="53"/>
      <c r="G424" s="74"/>
      <c r="H424" s="27"/>
      <c r="I424" s="23"/>
      <c r="J424" s="17"/>
      <c r="K424" s="17"/>
      <c r="L424" s="17"/>
      <c r="M424" s="17"/>
      <c r="N424" s="17"/>
      <c r="O424" s="17"/>
      <c r="P424" s="17"/>
      <c r="Q424" s="17"/>
      <c r="R424" s="17"/>
    </row>
    <row r="425" spans="1:18" s="4" customFormat="1" ht="15" customHeight="1">
      <c r="A425" s="14"/>
      <c r="B425" s="56"/>
      <c r="C425" s="74" t="s">
        <v>81</v>
      </c>
      <c r="D425" s="74"/>
      <c r="E425" s="106"/>
      <c r="F425" s="53"/>
      <c r="G425" s="15"/>
      <c r="H425" s="27"/>
      <c r="I425" s="23"/>
      <c r="J425" s="17"/>
      <c r="K425" s="17"/>
      <c r="L425" s="17"/>
      <c r="M425" s="17"/>
      <c r="N425" s="17"/>
      <c r="O425" s="17"/>
      <c r="P425" s="17"/>
      <c r="Q425" s="17"/>
      <c r="R425" s="17"/>
    </row>
    <row r="426" spans="1:18" s="4" customFormat="1" ht="15" customHeight="1">
      <c r="A426" s="14">
        <v>1</v>
      </c>
      <c r="B426" s="56" t="s">
        <v>524</v>
      </c>
      <c r="C426" s="15">
        <v>173299</v>
      </c>
      <c r="D426" s="15">
        <v>173.299</v>
      </c>
      <c r="E426" s="106" t="s">
        <v>228</v>
      </c>
      <c r="F426" s="53" t="s">
        <v>69</v>
      </c>
      <c r="G426" s="16" t="s">
        <v>5</v>
      </c>
      <c r="H426" s="27">
        <v>7</v>
      </c>
      <c r="I426" s="27">
        <f>(D426*H426)</f>
        <v>1213.093</v>
      </c>
      <c r="J426" s="17"/>
      <c r="K426" s="17"/>
      <c r="L426" s="17"/>
      <c r="M426" s="17"/>
      <c r="N426" s="17"/>
      <c r="O426" s="17"/>
      <c r="P426" s="17"/>
      <c r="Q426" s="17"/>
      <c r="R426" s="17"/>
    </row>
    <row r="427" spans="1:18" s="4" customFormat="1" ht="15" customHeight="1">
      <c r="A427" s="14">
        <v>2</v>
      </c>
      <c r="B427" s="56" t="s">
        <v>546</v>
      </c>
      <c r="C427" s="15">
        <v>90053</v>
      </c>
      <c r="D427" s="15">
        <v>90.053</v>
      </c>
      <c r="E427" s="106" t="s">
        <v>228</v>
      </c>
      <c r="F427" s="53" t="s">
        <v>72</v>
      </c>
      <c r="G427" s="15" t="s">
        <v>78</v>
      </c>
      <c r="H427" s="27">
        <v>7</v>
      </c>
      <c r="I427" s="27">
        <f aca="true" t="shared" si="11" ref="I427:I460">(D427*H427)</f>
        <v>630.371</v>
      </c>
      <c r="J427" s="17"/>
      <c r="K427" s="17"/>
      <c r="L427" s="17"/>
      <c r="M427" s="17"/>
      <c r="N427" s="17"/>
      <c r="O427" s="17"/>
      <c r="P427" s="17"/>
      <c r="Q427" s="17"/>
      <c r="R427" s="17"/>
    </row>
    <row r="428" spans="1:18" s="4" customFormat="1" ht="15" customHeight="1">
      <c r="A428" s="14">
        <v>3</v>
      </c>
      <c r="B428" s="56" t="s">
        <v>551</v>
      </c>
      <c r="C428" s="16">
        <v>26011</v>
      </c>
      <c r="D428" s="16">
        <v>26.011</v>
      </c>
      <c r="E428" s="106" t="s">
        <v>228</v>
      </c>
      <c r="F428" s="49" t="s">
        <v>217</v>
      </c>
      <c r="G428" s="16" t="s">
        <v>77</v>
      </c>
      <c r="H428" s="27">
        <v>7</v>
      </c>
      <c r="I428" s="27">
        <f t="shared" si="11"/>
        <v>182.077</v>
      </c>
      <c r="J428" s="17"/>
      <c r="K428" s="17"/>
      <c r="L428" s="17"/>
      <c r="M428" s="17"/>
      <c r="N428" s="17"/>
      <c r="O428" s="17"/>
      <c r="P428" s="17"/>
      <c r="Q428" s="17"/>
      <c r="R428" s="17"/>
    </row>
    <row r="429" spans="1:18" s="4" customFormat="1" ht="15" customHeight="1">
      <c r="A429" s="14">
        <v>4</v>
      </c>
      <c r="B429" s="56" t="s">
        <v>556</v>
      </c>
      <c r="C429" s="15">
        <v>2749</v>
      </c>
      <c r="D429" s="15">
        <v>2.749</v>
      </c>
      <c r="E429" s="106" t="s">
        <v>228</v>
      </c>
      <c r="F429" s="53" t="s">
        <v>63</v>
      </c>
      <c r="G429" s="15" t="s">
        <v>121</v>
      </c>
      <c r="H429" s="27">
        <v>7</v>
      </c>
      <c r="I429" s="27">
        <f t="shared" si="11"/>
        <v>19.243000000000002</v>
      </c>
      <c r="J429" s="17"/>
      <c r="K429" s="17"/>
      <c r="L429" s="17"/>
      <c r="M429" s="17"/>
      <c r="N429" s="17"/>
      <c r="O429" s="17"/>
      <c r="P429" s="17"/>
      <c r="Q429" s="17"/>
      <c r="R429" s="17"/>
    </row>
    <row r="430" spans="1:18" s="4" customFormat="1" ht="15" customHeight="1">
      <c r="A430" s="14">
        <v>5</v>
      </c>
      <c r="B430" s="56" t="s">
        <v>549</v>
      </c>
      <c r="C430" s="15">
        <v>60548</v>
      </c>
      <c r="D430" s="15">
        <v>60.548</v>
      </c>
      <c r="E430" s="106" t="s">
        <v>228</v>
      </c>
      <c r="F430" s="53" t="s">
        <v>74</v>
      </c>
      <c r="G430" s="15" t="s">
        <v>82</v>
      </c>
      <c r="H430" s="27">
        <v>7</v>
      </c>
      <c r="I430" s="27">
        <f t="shared" si="11"/>
        <v>423.836</v>
      </c>
      <c r="J430" s="17"/>
      <c r="K430" s="17"/>
      <c r="L430" s="17"/>
      <c r="M430" s="17"/>
      <c r="N430" s="17"/>
      <c r="O430" s="17"/>
      <c r="P430" s="17"/>
      <c r="Q430" s="17"/>
      <c r="R430" s="17"/>
    </row>
    <row r="431" spans="1:18" s="4" customFormat="1" ht="15" customHeight="1">
      <c r="A431" s="14">
        <v>6</v>
      </c>
      <c r="B431" s="56" t="s">
        <v>548</v>
      </c>
      <c r="C431" s="15">
        <v>21634</v>
      </c>
      <c r="D431" s="15">
        <v>21.634</v>
      </c>
      <c r="E431" s="106" t="s">
        <v>228</v>
      </c>
      <c r="F431" s="53" t="s">
        <v>65</v>
      </c>
      <c r="G431" s="15" t="s">
        <v>82</v>
      </c>
      <c r="H431" s="27">
        <v>7</v>
      </c>
      <c r="I431" s="27">
        <f t="shared" si="11"/>
        <v>151.438</v>
      </c>
      <c r="J431" s="17"/>
      <c r="K431" s="17"/>
      <c r="L431" s="17"/>
      <c r="M431" s="17"/>
      <c r="N431" s="17"/>
      <c r="O431" s="17"/>
      <c r="P431" s="17"/>
      <c r="Q431" s="17"/>
      <c r="R431" s="17"/>
    </row>
    <row r="432" spans="1:18" s="4" customFormat="1" ht="15" customHeight="1">
      <c r="A432" s="14">
        <v>7</v>
      </c>
      <c r="B432" s="56" t="s">
        <v>533</v>
      </c>
      <c r="C432" s="15">
        <v>2305</v>
      </c>
      <c r="D432" s="15">
        <v>2.305</v>
      </c>
      <c r="E432" s="106" t="s">
        <v>228</v>
      </c>
      <c r="F432" s="58" t="s">
        <v>64</v>
      </c>
      <c r="G432" s="15" t="s">
        <v>77</v>
      </c>
      <c r="H432" s="27">
        <v>7</v>
      </c>
      <c r="I432" s="27">
        <f t="shared" si="11"/>
        <v>16.135</v>
      </c>
      <c r="J432" s="17"/>
      <c r="K432" s="17"/>
      <c r="L432" s="17"/>
      <c r="M432" s="17"/>
      <c r="N432" s="17"/>
      <c r="O432" s="17"/>
      <c r="P432" s="17"/>
      <c r="Q432" s="17"/>
      <c r="R432" s="17"/>
    </row>
    <row r="433" spans="1:18" s="4" customFormat="1" ht="15" customHeight="1">
      <c r="A433" s="14">
        <v>8</v>
      </c>
      <c r="B433" s="56" t="s">
        <v>541</v>
      </c>
      <c r="C433" s="15">
        <v>8401</v>
      </c>
      <c r="D433" s="15">
        <v>8.401</v>
      </c>
      <c r="E433" s="106" t="s">
        <v>228</v>
      </c>
      <c r="F433" s="53" t="s">
        <v>65</v>
      </c>
      <c r="G433" s="15" t="s">
        <v>82</v>
      </c>
      <c r="H433" s="27">
        <v>7</v>
      </c>
      <c r="I433" s="27">
        <f t="shared" si="11"/>
        <v>58.807</v>
      </c>
      <c r="J433" s="17"/>
      <c r="K433" s="17"/>
      <c r="L433" s="17"/>
      <c r="M433" s="17"/>
      <c r="N433" s="17"/>
      <c r="O433" s="17"/>
      <c r="P433" s="17"/>
      <c r="Q433" s="17"/>
      <c r="R433" s="17"/>
    </row>
    <row r="434" spans="1:18" s="4" customFormat="1" ht="15" customHeight="1">
      <c r="A434" s="14">
        <v>9</v>
      </c>
      <c r="B434" s="56" t="s">
        <v>553</v>
      </c>
      <c r="C434" s="15">
        <v>17879</v>
      </c>
      <c r="D434" s="15">
        <v>17.879</v>
      </c>
      <c r="E434" s="106" t="s">
        <v>228</v>
      </c>
      <c r="F434" s="53" t="s">
        <v>65</v>
      </c>
      <c r="G434" s="15" t="s">
        <v>82</v>
      </c>
      <c r="H434" s="27">
        <v>7</v>
      </c>
      <c r="I434" s="27">
        <f t="shared" si="11"/>
        <v>125.153</v>
      </c>
      <c r="J434" s="17"/>
      <c r="K434" s="17"/>
      <c r="L434" s="17"/>
      <c r="M434" s="17"/>
      <c r="N434" s="17"/>
      <c r="O434" s="17"/>
      <c r="P434" s="17"/>
      <c r="Q434" s="17"/>
      <c r="R434" s="17"/>
    </row>
    <row r="435" spans="1:18" s="4" customFormat="1" ht="15" customHeight="1">
      <c r="A435" s="14">
        <v>10</v>
      </c>
      <c r="B435" s="56" t="s">
        <v>525</v>
      </c>
      <c r="C435" s="15">
        <v>40588</v>
      </c>
      <c r="D435" s="15">
        <v>40.588</v>
      </c>
      <c r="E435" s="106" t="s">
        <v>228</v>
      </c>
      <c r="F435" s="53" t="s">
        <v>39</v>
      </c>
      <c r="G435" s="16" t="s">
        <v>1</v>
      </c>
      <c r="H435" s="27">
        <v>7</v>
      </c>
      <c r="I435" s="27">
        <f t="shared" si="11"/>
        <v>284.116</v>
      </c>
      <c r="J435" s="17"/>
      <c r="K435" s="17"/>
      <c r="L435" s="17"/>
      <c r="M435" s="17"/>
      <c r="N435" s="17"/>
      <c r="O435" s="17"/>
      <c r="P435" s="17"/>
      <c r="Q435" s="17"/>
      <c r="R435" s="17"/>
    </row>
    <row r="436" spans="1:18" s="4" customFormat="1" ht="15" customHeight="1">
      <c r="A436" s="14">
        <v>11</v>
      </c>
      <c r="B436" s="56" t="s">
        <v>555</v>
      </c>
      <c r="C436" s="15">
        <v>8592</v>
      </c>
      <c r="D436" s="15">
        <v>8.592</v>
      </c>
      <c r="E436" s="106" t="s">
        <v>228</v>
      </c>
      <c r="F436" s="53" t="s">
        <v>66</v>
      </c>
      <c r="G436" s="16" t="s">
        <v>76</v>
      </c>
      <c r="H436" s="27">
        <v>7</v>
      </c>
      <c r="I436" s="27">
        <f t="shared" si="11"/>
        <v>60.144000000000005</v>
      </c>
      <c r="J436" s="17"/>
      <c r="K436" s="17"/>
      <c r="L436" s="17"/>
      <c r="M436" s="17"/>
      <c r="N436" s="17"/>
      <c r="O436" s="17"/>
      <c r="P436" s="17"/>
      <c r="Q436" s="17"/>
      <c r="R436" s="17"/>
    </row>
    <row r="437" spans="1:18" s="4" customFormat="1" ht="15" customHeight="1">
      <c r="A437" s="14">
        <v>12</v>
      </c>
      <c r="B437" s="56" t="s">
        <v>550</v>
      </c>
      <c r="C437" s="15">
        <v>703</v>
      </c>
      <c r="D437" s="15">
        <v>0.703</v>
      </c>
      <c r="E437" s="106" t="s">
        <v>228</v>
      </c>
      <c r="F437" s="53" t="s">
        <v>66</v>
      </c>
      <c r="G437" s="15" t="s">
        <v>1</v>
      </c>
      <c r="H437" s="27">
        <v>7</v>
      </c>
      <c r="I437" s="27">
        <f t="shared" si="11"/>
        <v>4.920999999999999</v>
      </c>
      <c r="J437" s="17"/>
      <c r="K437" s="17"/>
      <c r="L437" s="17"/>
      <c r="M437" s="17"/>
      <c r="N437" s="17"/>
      <c r="O437" s="17"/>
      <c r="P437" s="17"/>
      <c r="Q437" s="17"/>
      <c r="R437" s="17"/>
    </row>
    <row r="438" spans="1:18" s="4" customFormat="1" ht="15" customHeight="1">
      <c r="A438" s="14">
        <v>13</v>
      </c>
      <c r="B438" s="56" t="s">
        <v>558</v>
      </c>
      <c r="C438" s="15">
        <v>66679</v>
      </c>
      <c r="D438" s="15">
        <v>66.679</v>
      </c>
      <c r="E438" s="106" t="s">
        <v>228</v>
      </c>
      <c r="F438" s="53" t="s">
        <v>61</v>
      </c>
      <c r="G438" s="15" t="s">
        <v>1</v>
      </c>
      <c r="H438" s="27">
        <v>7</v>
      </c>
      <c r="I438" s="27">
        <f t="shared" si="11"/>
        <v>466.75300000000004</v>
      </c>
      <c r="J438" s="17"/>
      <c r="K438" s="17"/>
      <c r="L438" s="17"/>
      <c r="M438" s="17"/>
      <c r="N438" s="17"/>
      <c r="O438" s="17"/>
      <c r="P438" s="17"/>
      <c r="Q438" s="17"/>
      <c r="R438" s="17"/>
    </row>
    <row r="439" spans="1:18" s="4" customFormat="1" ht="15" customHeight="1">
      <c r="A439" s="14">
        <v>14</v>
      </c>
      <c r="B439" s="56" t="s">
        <v>534</v>
      </c>
      <c r="C439" s="15">
        <v>1739</v>
      </c>
      <c r="D439" s="15">
        <v>1.739</v>
      </c>
      <c r="E439" s="106" t="s">
        <v>228</v>
      </c>
      <c r="F439" s="53" t="s">
        <v>7</v>
      </c>
      <c r="G439" s="15" t="s">
        <v>136</v>
      </c>
      <c r="H439" s="27">
        <v>7</v>
      </c>
      <c r="I439" s="27">
        <f t="shared" si="11"/>
        <v>12.173</v>
      </c>
      <c r="J439" s="17"/>
      <c r="K439" s="17"/>
      <c r="L439" s="17"/>
      <c r="M439" s="17"/>
      <c r="N439" s="17"/>
      <c r="O439" s="17"/>
      <c r="P439" s="17"/>
      <c r="Q439" s="17"/>
      <c r="R439" s="17"/>
    </row>
    <row r="440" spans="1:18" s="4" customFormat="1" ht="15" customHeight="1">
      <c r="A440" s="14">
        <v>15</v>
      </c>
      <c r="B440" s="56" t="s">
        <v>535</v>
      </c>
      <c r="C440" s="15">
        <v>1491</v>
      </c>
      <c r="D440" s="15">
        <v>1.491</v>
      </c>
      <c r="E440" s="106" t="s">
        <v>228</v>
      </c>
      <c r="F440" s="53" t="s">
        <v>7</v>
      </c>
      <c r="G440" s="15" t="s">
        <v>136</v>
      </c>
      <c r="H440" s="27">
        <v>7</v>
      </c>
      <c r="I440" s="27">
        <f t="shared" si="11"/>
        <v>10.437000000000001</v>
      </c>
      <c r="J440" s="17"/>
      <c r="K440" s="17"/>
      <c r="L440" s="17"/>
      <c r="M440" s="17"/>
      <c r="N440" s="17"/>
      <c r="O440" s="17"/>
      <c r="P440" s="17"/>
      <c r="Q440" s="17"/>
      <c r="R440" s="17"/>
    </row>
    <row r="441" spans="1:18" s="4" customFormat="1" ht="15" customHeight="1">
      <c r="A441" s="14">
        <v>16</v>
      </c>
      <c r="B441" s="56" t="s">
        <v>529</v>
      </c>
      <c r="C441" s="15">
        <v>12435</v>
      </c>
      <c r="D441" s="15">
        <v>12.435</v>
      </c>
      <c r="E441" s="106" t="s">
        <v>228</v>
      </c>
      <c r="F441" s="53" t="s">
        <v>1071</v>
      </c>
      <c r="G441" s="15" t="s">
        <v>135</v>
      </c>
      <c r="H441" s="27">
        <v>7</v>
      </c>
      <c r="I441" s="27">
        <f t="shared" si="11"/>
        <v>87.045</v>
      </c>
      <c r="J441" s="17"/>
      <c r="K441" s="17"/>
      <c r="L441" s="17"/>
      <c r="M441" s="17"/>
      <c r="N441" s="17"/>
      <c r="O441" s="17"/>
      <c r="P441" s="17"/>
      <c r="Q441" s="17"/>
      <c r="R441" s="17"/>
    </row>
    <row r="442" spans="1:18" s="4" customFormat="1" ht="15" customHeight="1">
      <c r="A442" s="14">
        <v>17</v>
      </c>
      <c r="B442" s="56" t="s">
        <v>528</v>
      </c>
      <c r="C442" s="15">
        <v>18338</v>
      </c>
      <c r="D442" s="15">
        <v>18.338</v>
      </c>
      <c r="E442" s="106" t="s">
        <v>228</v>
      </c>
      <c r="F442" s="53" t="s">
        <v>67</v>
      </c>
      <c r="G442" s="16" t="s">
        <v>1</v>
      </c>
      <c r="H442" s="27">
        <v>7</v>
      </c>
      <c r="I442" s="27">
        <f t="shared" si="11"/>
        <v>128.366</v>
      </c>
      <c r="J442" s="17"/>
      <c r="K442" s="17"/>
      <c r="L442" s="17"/>
      <c r="M442" s="17"/>
      <c r="N442" s="17"/>
      <c r="O442" s="17"/>
      <c r="P442" s="17"/>
      <c r="Q442" s="17"/>
      <c r="R442" s="17"/>
    </row>
    <row r="443" spans="1:18" s="4" customFormat="1" ht="15" customHeight="1">
      <c r="A443" s="14">
        <v>18</v>
      </c>
      <c r="B443" s="56" t="s">
        <v>557</v>
      </c>
      <c r="C443" s="16">
        <v>24921</v>
      </c>
      <c r="D443" s="16">
        <v>24.921</v>
      </c>
      <c r="E443" s="106" t="s">
        <v>228</v>
      </c>
      <c r="F443" s="49" t="s">
        <v>218</v>
      </c>
      <c r="G443" s="16" t="s">
        <v>78</v>
      </c>
      <c r="H443" s="27">
        <v>7</v>
      </c>
      <c r="I443" s="27">
        <f t="shared" si="11"/>
        <v>174.447</v>
      </c>
      <c r="J443" s="17"/>
      <c r="K443" s="17"/>
      <c r="L443" s="17"/>
      <c r="M443" s="17"/>
      <c r="N443" s="17"/>
      <c r="O443" s="17"/>
      <c r="P443" s="17"/>
      <c r="Q443" s="17"/>
      <c r="R443" s="17"/>
    </row>
    <row r="444" spans="1:18" s="4" customFormat="1" ht="15" customHeight="1">
      <c r="A444" s="14">
        <v>19</v>
      </c>
      <c r="B444" s="56" t="s">
        <v>542</v>
      </c>
      <c r="C444" s="16">
        <v>3799</v>
      </c>
      <c r="D444" s="16">
        <v>3.799</v>
      </c>
      <c r="E444" s="106" t="s">
        <v>228</v>
      </c>
      <c r="F444" s="49" t="s">
        <v>216</v>
      </c>
      <c r="G444" s="16" t="s">
        <v>135</v>
      </c>
      <c r="H444" s="27">
        <v>7</v>
      </c>
      <c r="I444" s="27">
        <f t="shared" si="11"/>
        <v>26.593</v>
      </c>
      <c r="J444" s="17"/>
      <c r="K444" s="17"/>
      <c r="L444" s="17"/>
      <c r="M444" s="17"/>
      <c r="N444" s="17"/>
      <c r="O444" s="17"/>
      <c r="P444" s="17"/>
      <c r="Q444" s="17"/>
      <c r="R444" s="17"/>
    </row>
    <row r="445" spans="1:18" s="4" customFormat="1" ht="15" customHeight="1">
      <c r="A445" s="14">
        <v>20</v>
      </c>
      <c r="B445" s="56" t="s">
        <v>527</v>
      </c>
      <c r="C445" s="15">
        <v>250892</v>
      </c>
      <c r="D445" s="15">
        <v>250.892</v>
      </c>
      <c r="E445" s="106" t="s">
        <v>228</v>
      </c>
      <c r="F445" s="53" t="s">
        <v>67</v>
      </c>
      <c r="G445" s="16" t="s">
        <v>1</v>
      </c>
      <c r="H445" s="27">
        <v>7</v>
      </c>
      <c r="I445" s="27">
        <f t="shared" si="11"/>
        <v>1756.244</v>
      </c>
      <c r="J445" s="17"/>
      <c r="K445" s="17"/>
      <c r="L445" s="17"/>
      <c r="M445" s="17"/>
      <c r="N445" s="17"/>
      <c r="O445" s="17"/>
      <c r="P445" s="17"/>
      <c r="Q445" s="17"/>
      <c r="R445" s="17"/>
    </row>
    <row r="446" spans="1:18" s="4" customFormat="1" ht="15" customHeight="1">
      <c r="A446" s="14">
        <v>21</v>
      </c>
      <c r="B446" s="56" t="s">
        <v>539</v>
      </c>
      <c r="C446" s="15">
        <v>4074</v>
      </c>
      <c r="D446" s="15">
        <v>4.074</v>
      </c>
      <c r="E446" s="106" t="s">
        <v>228</v>
      </c>
      <c r="F446" s="53" t="s">
        <v>70</v>
      </c>
      <c r="G446" s="15" t="s">
        <v>121</v>
      </c>
      <c r="H446" s="27">
        <v>7</v>
      </c>
      <c r="I446" s="27">
        <f t="shared" si="11"/>
        <v>28.518</v>
      </c>
      <c r="J446" s="17"/>
      <c r="K446" s="17"/>
      <c r="L446" s="17"/>
      <c r="M446" s="17"/>
      <c r="N446" s="17"/>
      <c r="O446" s="17"/>
      <c r="P446" s="17"/>
      <c r="Q446" s="17"/>
      <c r="R446" s="17"/>
    </row>
    <row r="447" spans="1:18" s="4" customFormat="1" ht="15" customHeight="1">
      <c r="A447" s="14">
        <v>22</v>
      </c>
      <c r="B447" s="56" t="s">
        <v>526</v>
      </c>
      <c r="C447" s="15">
        <v>14519</v>
      </c>
      <c r="D447" s="15">
        <v>14.519</v>
      </c>
      <c r="E447" s="106" t="s">
        <v>228</v>
      </c>
      <c r="F447" s="53" t="s">
        <v>559</v>
      </c>
      <c r="G447" s="16" t="s">
        <v>1</v>
      </c>
      <c r="H447" s="27">
        <v>7</v>
      </c>
      <c r="I447" s="27">
        <f t="shared" si="11"/>
        <v>101.633</v>
      </c>
      <c r="J447" s="17"/>
      <c r="K447" s="17"/>
      <c r="L447" s="17"/>
      <c r="M447" s="17"/>
      <c r="N447" s="17"/>
      <c r="O447" s="17"/>
      <c r="P447" s="17"/>
      <c r="Q447" s="17"/>
      <c r="R447" s="17"/>
    </row>
    <row r="448" spans="1:18" s="4" customFormat="1" ht="15" customHeight="1">
      <c r="A448" s="14">
        <v>23</v>
      </c>
      <c r="B448" s="56" t="s">
        <v>537</v>
      </c>
      <c r="C448" s="15">
        <v>19264</v>
      </c>
      <c r="D448" s="15">
        <v>19.264</v>
      </c>
      <c r="E448" s="106" t="s">
        <v>228</v>
      </c>
      <c r="F448" s="53" t="s">
        <v>1070</v>
      </c>
      <c r="G448" s="16" t="s">
        <v>1</v>
      </c>
      <c r="H448" s="27">
        <v>7</v>
      </c>
      <c r="I448" s="27">
        <f t="shared" si="11"/>
        <v>134.84799999999998</v>
      </c>
      <c r="J448" s="17"/>
      <c r="K448" s="17"/>
      <c r="L448" s="17"/>
      <c r="M448" s="17"/>
      <c r="N448" s="17"/>
      <c r="O448" s="17"/>
      <c r="P448" s="17"/>
      <c r="Q448" s="17"/>
      <c r="R448" s="17"/>
    </row>
    <row r="449" spans="1:18" s="4" customFormat="1" ht="15" customHeight="1">
      <c r="A449" s="14">
        <v>24</v>
      </c>
      <c r="B449" s="56" t="s">
        <v>531</v>
      </c>
      <c r="C449" s="15">
        <v>237951</v>
      </c>
      <c r="D449" s="15">
        <v>237.951</v>
      </c>
      <c r="E449" s="106" t="s">
        <v>228</v>
      </c>
      <c r="F449" s="53" t="s">
        <v>68</v>
      </c>
      <c r="G449" s="15" t="s">
        <v>121</v>
      </c>
      <c r="H449" s="27">
        <v>7</v>
      </c>
      <c r="I449" s="27">
        <f t="shared" si="11"/>
        <v>1665.657</v>
      </c>
      <c r="J449" s="17"/>
      <c r="K449" s="17"/>
      <c r="L449" s="17"/>
      <c r="M449" s="17"/>
      <c r="N449" s="17"/>
      <c r="O449" s="17"/>
      <c r="P449" s="17"/>
      <c r="Q449" s="17"/>
      <c r="R449" s="17"/>
    </row>
    <row r="450" spans="1:9" ht="15" customHeight="1">
      <c r="A450" s="14">
        <v>25</v>
      </c>
      <c r="B450" s="56" t="s">
        <v>532</v>
      </c>
      <c r="C450" s="16">
        <v>2265</v>
      </c>
      <c r="D450" s="16">
        <v>2.265</v>
      </c>
      <c r="E450" s="106" t="s">
        <v>228</v>
      </c>
      <c r="F450" s="49" t="s">
        <v>1075</v>
      </c>
      <c r="G450" s="16" t="s">
        <v>121</v>
      </c>
      <c r="H450" s="27">
        <v>7</v>
      </c>
      <c r="I450" s="27">
        <f t="shared" si="11"/>
        <v>15.855</v>
      </c>
    </row>
    <row r="451" spans="1:9" ht="15" customHeight="1">
      <c r="A451" s="14">
        <v>26</v>
      </c>
      <c r="B451" s="56" t="s">
        <v>536</v>
      </c>
      <c r="C451" s="15">
        <v>60238</v>
      </c>
      <c r="D451" s="15">
        <v>60.238</v>
      </c>
      <c r="E451" s="106" t="s">
        <v>228</v>
      </c>
      <c r="F451" s="53" t="s">
        <v>7</v>
      </c>
      <c r="G451" s="15" t="s">
        <v>136</v>
      </c>
      <c r="H451" s="27">
        <v>7</v>
      </c>
      <c r="I451" s="27">
        <f t="shared" si="11"/>
        <v>421.666</v>
      </c>
    </row>
    <row r="452" spans="1:9" ht="15" customHeight="1">
      <c r="A452" s="14">
        <v>27</v>
      </c>
      <c r="B452" s="56" t="s">
        <v>530</v>
      </c>
      <c r="C452" s="16">
        <v>92239</v>
      </c>
      <c r="D452" s="16">
        <v>92.239</v>
      </c>
      <c r="E452" s="106" t="s">
        <v>228</v>
      </c>
      <c r="F452" s="49" t="s">
        <v>1075</v>
      </c>
      <c r="G452" s="16" t="s">
        <v>121</v>
      </c>
      <c r="H452" s="27">
        <v>7</v>
      </c>
      <c r="I452" s="27">
        <f t="shared" si="11"/>
        <v>645.673</v>
      </c>
    </row>
    <row r="453" spans="1:9" ht="15" customHeight="1">
      <c r="A453" s="14">
        <v>28</v>
      </c>
      <c r="B453" s="56" t="s">
        <v>538</v>
      </c>
      <c r="C453" s="15">
        <v>75763</v>
      </c>
      <c r="D453" s="15">
        <v>75.763</v>
      </c>
      <c r="E453" s="106" t="s">
        <v>228</v>
      </c>
      <c r="F453" s="53" t="s">
        <v>62</v>
      </c>
      <c r="G453" s="15" t="s">
        <v>82</v>
      </c>
      <c r="H453" s="27">
        <v>7</v>
      </c>
      <c r="I453" s="27">
        <f t="shared" si="11"/>
        <v>530.341</v>
      </c>
    </row>
    <row r="454" spans="1:9" ht="15" customHeight="1">
      <c r="A454" s="14">
        <v>29</v>
      </c>
      <c r="B454" s="56" t="s">
        <v>547</v>
      </c>
      <c r="C454" s="15">
        <v>25162</v>
      </c>
      <c r="D454" s="15">
        <v>25.162</v>
      </c>
      <c r="E454" s="106" t="s">
        <v>228</v>
      </c>
      <c r="F454" s="53" t="s">
        <v>73</v>
      </c>
      <c r="G454" s="15" t="s">
        <v>135</v>
      </c>
      <c r="H454" s="27">
        <v>7</v>
      </c>
      <c r="I454" s="27">
        <f t="shared" si="11"/>
        <v>176.134</v>
      </c>
    </row>
    <row r="455" spans="1:9" ht="15" customHeight="1">
      <c r="A455" s="14">
        <v>30</v>
      </c>
      <c r="B455" s="56" t="s">
        <v>554</v>
      </c>
      <c r="C455" s="15">
        <v>62079</v>
      </c>
      <c r="D455" s="15">
        <v>62.079</v>
      </c>
      <c r="E455" s="106" t="s">
        <v>228</v>
      </c>
      <c r="F455" s="56" t="s">
        <v>842</v>
      </c>
      <c r="G455" s="15" t="s">
        <v>121</v>
      </c>
      <c r="H455" s="27">
        <v>7</v>
      </c>
      <c r="I455" s="27">
        <f t="shared" si="11"/>
        <v>434.553</v>
      </c>
    </row>
    <row r="456" spans="1:9" ht="15" customHeight="1">
      <c r="A456" s="14">
        <v>31</v>
      </c>
      <c r="B456" s="56" t="s">
        <v>540</v>
      </c>
      <c r="C456" s="15">
        <v>23690</v>
      </c>
      <c r="D456" s="39">
        <v>23.69</v>
      </c>
      <c r="E456" s="106" t="s">
        <v>228</v>
      </c>
      <c r="F456" s="56" t="s">
        <v>66</v>
      </c>
      <c r="G456" s="16" t="s">
        <v>76</v>
      </c>
      <c r="H456" s="27">
        <v>7</v>
      </c>
      <c r="I456" s="27">
        <f t="shared" si="11"/>
        <v>165.83</v>
      </c>
    </row>
    <row r="457" spans="1:9" ht="15" customHeight="1">
      <c r="A457" s="14">
        <v>32</v>
      </c>
      <c r="B457" s="56" t="s">
        <v>543</v>
      </c>
      <c r="C457" s="15">
        <v>8334</v>
      </c>
      <c r="D457" s="15">
        <v>8.334</v>
      </c>
      <c r="E457" s="106" t="s">
        <v>228</v>
      </c>
      <c r="F457" s="56" t="s">
        <v>71</v>
      </c>
      <c r="G457" s="15" t="s">
        <v>78</v>
      </c>
      <c r="H457" s="27">
        <v>7</v>
      </c>
      <c r="I457" s="27">
        <f t="shared" si="11"/>
        <v>58.337999999999994</v>
      </c>
    </row>
    <row r="458" spans="1:9" ht="15" customHeight="1">
      <c r="A458" s="14">
        <v>33</v>
      </c>
      <c r="B458" s="56" t="s">
        <v>544</v>
      </c>
      <c r="C458" s="15">
        <v>11707</v>
      </c>
      <c r="D458" s="15">
        <v>11.707</v>
      </c>
      <c r="E458" s="106" t="s">
        <v>228</v>
      </c>
      <c r="F458" s="56" t="s">
        <v>71</v>
      </c>
      <c r="G458" s="15" t="s">
        <v>78</v>
      </c>
      <c r="H458" s="27">
        <v>7</v>
      </c>
      <c r="I458" s="27">
        <f t="shared" si="11"/>
        <v>81.94900000000001</v>
      </c>
    </row>
    <row r="459" spans="1:9" ht="15" customHeight="1">
      <c r="A459" s="14">
        <v>34</v>
      </c>
      <c r="B459" s="56" t="s">
        <v>545</v>
      </c>
      <c r="C459" s="15">
        <v>4087</v>
      </c>
      <c r="D459" s="15">
        <v>4.087</v>
      </c>
      <c r="E459" s="106" t="s">
        <v>228</v>
      </c>
      <c r="F459" s="56" t="s">
        <v>71</v>
      </c>
      <c r="G459" s="15" t="s">
        <v>78</v>
      </c>
      <c r="H459" s="27">
        <v>7</v>
      </c>
      <c r="I459" s="27">
        <f t="shared" si="11"/>
        <v>28.608999999999998</v>
      </c>
    </row>
    <row r="460" spans="1:9" ht="15" customHeight="1">
      <c r="A460" s="14">
        <v>35</v>
      </c>
      <c r="B460" s="56" t="s">
        <v>552</v>
      </c>
      <c r="C460" s="15">
        <v>329</v>
      </c>
      <c r="D460" s="15">
        <v>0.329</v>
      </c>
      <c r="E460" s="106" t="s">
        <v>228</v>
      </c>
      <c r="F460" s="56" t="s">
        <v>392</v>
      </c>
      <c r="G460" s="15" t="s">
        <v>1</v>
      </c>
      <c r="H460" s="27">
        <v>7</v>
      </c>
      <c r="I460" s="27">
        <f t="shared" si="11"/>
        <v>2.303</v>
      </c>
    </row>
    <row r="461" spans="1:18" s="1" customFormat="1" ht="15" customHeight="1">
      <c r="A461" s="24"/>
      <c r="B461" s="50"/>
      <c r="C461" s="77">
        <f>SUM(C426:C460)</f>
        <v>1474757</v>
      </c>
      <c r="D461" s="16">
        <f>SUM(D426:D460)</f>
        <v>1474.7570000000003</v>
      </c>
      <c r="E461" s="103"/>
      <c r="F461" s="50"/>
      <c r="G461" s="16"/>
      <c r="H461" s="124"/>
      <c r="I461" s="26"/>
      <c r="J461" s="20"/>
      <c r="K461" s="20"/>
      <c r="L461" s="20"/>
      <c r="M461" s="20"/>
      <c r="N461" s="20"/>
      <c r="O461" s="20"/>
      <c r="P461" s="20"/>
      <c r="Q461" s="20"/>
      <c r="R461" s="20"/>
    </row>
    <row r="462" spans="1:9" ht="15" customHeight="1">
      <c r="A462" s="24"/>
      <c r="B462" s="50"/>
      <c r="C462" s="77" t="s">
        <v>94</v>
      </c>
      <c r="D462" s="77"/>
      <c r="E462" s="103"/>
      <c r="F462" s="49"/>
      <c r="G462" s="16"/>
      <c r="H462" s="27"/>
      <c r="I462" s="23"/>
    </row>
    <row r="463" spans="1:18" s="4" customFormat="1" ht="15" customHeight="1">
      <c r="A463" s="24">
        <v>1</v>
      </c>
      <c r="B463" s="50" t="s">
        <v>911</v>
      </c>
      <c r="C463" s="16">
        <v>1124</v>
      </c>
      <c r="D463" s="24">
        <v>1.124</v>
      </c>
      <c r="E463" s="103" t="s">
        <v>228</v>
      </c>
      <c r="F463" s="49" t="s">
        <v>56</v>
      </c>
      <c r="G463" s="15" t="s">
        <v>1</v>
      </c>
      <c r="H463" s="27">
        <v>9</v>
      </c>
      <c r="I463" s="27">
        <f>(D463*H463)</f>
        <v>10.116000000000001</v>
      </c>
      <c r="J463" s="17"/>
      <c r="K463" s="17"/>
      <c r="L463" s="17"/>
      <c r="M463" s="17"/>
      <c r="N463" s="17"/>
      <c r="O463" s="17"/>
      <c r="P463" s="17"/>
      <c r="Q463" s="17"/>
      <c r="R463" s="17"/>
    </row>
    <row r="464" spans="1:18" s="4" customFormat="1" ht="15" customHeight="1">
      <c r="A464" s="24">
        <v>2</v>
      </c>
      <c r="B464" s="50" t="s">
        <v>934</v>
      </c>
      <c r="C464" s="16">
        <v>319377</v>
      </c>
      <c r="D464" s="24">
        <v>319.377</v>
      </c>
      <c r="E464" s="103" t="s">
        <v>228</v>
      </c>
      <c r="F464" s="49" t="s">
        <v>60</v>
      </c>
      <c r="G464" s="15" t="s">
        <v>1</v>
      </c>
      <c r="H464" s="27">
        <v>9</v>
      </c>
      <c r="I464" s="27">
        <f aca="true" t="shared" si="12" ref="I464:I488">(D464*H464)</f>
        <v>2874.393</v>
      </c>
      <c r="J464" s="17"/>
      <c r="K464" s="17"/>
      <c r="L464" s="17"/>
      <c r="M464" s="17"/>
      <c r="N464" s="17"/>
      <c r="O464" s="17"/>
      <c r="P464" s="17"/>
      <c r="Q464" s="17"/>
      <c r="R464" s="17"/>
    </row>
    <row r="465" spans="1:18" s="4" customFormat="1" ht="15" customHeight="1">
      <c r="A465" s="24">
        <v>3</v>
      </c>
      <c r="B465" s="50" t="s">
        <v>936</v>
      </c>
      <c r="C465" s="16">
        <v>36464</v>
      </c>
      <c r="D465" s="24">
        <v>36.464</v>
      </c>
      <c r="E465" s="103" t="s">
        <v>228</v>
      </c>
      <c r="F465" s="49" t="s">
        <v>60</v>
      </c>
      <c r="G465" s="15" t="s">
        <v>1</v>
      </c>
      <c r="H465" s="27">
        <v>9</v>
      </c>
      <c r="I465" s="27">
        <f t="shared" si="12"/>
        <v>328.176</v>
      </c>
      <c r="J465" s="17"/>
      <c r="K465" s="17"/>
      <c r="L465" s="17"/>
      <c r="M465" s="17"/>
      <c r="N465" s="17"/>
      <c r="O465" s="17"/>
      <c r="P465" s="17"/>
      <c r="Q465" s="17"/>
      <c r="R465" s="17"/>
    </row>
    <row r="466" spans="1:18" s="4" customFormat="1" ht="15" customHeight="1">
      <c r="A466" s="24">
        <v>4</v>
      </c>
      <c r="B466" s="50" t="s">
        <v>935</v>
      </c>
      <c r="C466" s="16">
        <v>176</v>
      </c>
      <c r="D466" s="24">
        <v>0.176</v>
      </c>
      <c r="E466" s="103" t="s">
        <v>228</v>
      </c>
      <c r="F466" s="49" t="s">
        <v>138</v>
      </c>
      <c r="G466" s="15" t="s">
        <v>78</v>
      </c>
      <c r="H466" s="27">
        <v>9</v>
      </c>
      <c r="I466" s="27">
        <f t="shared" si="12"/>
        <v>1.5839999999999999</v>
      </c>
      <c r="J466" s="17"/>
      <c r="K466" s="17"/>
      <c r="L466" s="17"/>
      <c r="M466" s="17"/>
      <c r="N466" s="17"/>
      <c r="O466" s="17"/>
      <c r="P466" s="17"/>
      <c r="Q466" s="17"/>
      <c r="R466" s="17"/>
    </row>
    <row r="467" spans="1:18" s="4" customFormat="1" ht="15" customHeight="1">
      <c r="A467" s="24">
        <v>5</v>
      </c>
      <c r="B467" s="50" t="s">
        <v>932</v>
      </c>
      <c r="C467" s="16">
        <v>17370</v>
      </c>
      <c r="D467" s="24">
        <v>17.37</v>
      </c>
      <c r="E467" s="103" t="s">
        <v>228</v>
      </c>
      <c r="F467" s="49" t="s">
        <v>937</v>
      </c>
      <c r="G467" s="15" t="s">
        <v>1</v>
      </c>
      <c r="H467" s="27">
        <v>9</v>
      </c>
      <c r="I467" s="27">
        <f t="shared" si="12"/>
        <v>156.33</v>
      </c>
      <c r="J467" s="17"/>
      <c r="K467" s="17"/>
      <c r="L467" s="17"/>
      <c r="M467" s="17"/>
      <c r="N467" s="17"/>
      <c r="O467" s="17"/>
      <c r="P467" s="17"/>
      <c r="Q467" s="17"/>
      <c r="R467" s="17"/>
    </row>
    <row r="468" spans="1:18" s="4" customFormat="1" ht="15" customHeight="1">
      <c r="A468" s="24">
        <v>6</v>
      </c>
      <c r="B468" s="50" t="s">
        <v>933</v>
      </c>
      <c r="C468" s="16">
        <v>18815</v>
      </c>
      <c r="D468" s="24">
        <v>18.815</v>
      </c>
      <c r="E468" s="103" t="s">
        <v>228</v>
      </c>
      <c r="F468" s="49" t="s">
        <v>139</v>
      </c>
      <c r="G468" s="15" t="s">
        <v>1</v>
      </c>
      <c r="H468" s="27">
        <v>9</v>
      </c>
      <c r="I468" s="27">
        <f t="shared" si="12"/>
        <v>169.335</v>
      </c>
      <c r="J468" s="17"/>
      <c r="K468" s="17"/>
      <c r="L468" s="17"/>
      <c r="M468" s="17"/>
      <c r="N468" s="17"/>
      <c r="O468" s="17"/>
      <c r="P468" s="17"/>
      <c r="Q468" s="17"/>
      <c r="R468" s="17"/>
    </row>
    <row r="469" spans="1:18" s="4" customFormat="1" ht="15" customHeight="1">
      <c r="A469" s="24">
        <v>7</v>
      </c>
      <c r="B469" s="50" t="s">
        <v>914</v>
      </c>
      <c r="C469" s="16">
        <v>1918</v>
      </c>
      <c r="D469" s="24">
        <v>1.918</v>
      </c>
      <c r="E469" s="103" t="s">
        <v>228</v>
      </c>
      <c r="F469" s="49" t="s">
        <v>56</v>
      </c>
      <c r="G469" s="15" t="s">
        <v>1</v>
      </c>
      <c r="H469" s="27">
        <v>9</v>
      </c>
      <c r="I469" s="27">
        <f t="shared" si="12"/>
        <v>17.262</v>
      </c>
      <c r="J469" s="17"/>
      <c r="K469" s="17"/>
      <c r="L469" s="17"/>
      <c r="M469" s="17"/>
      <c r="N469" s="17"/>
      <c r="O469" s="17"/>
      <c r="P469" s="17"/>
      <c r="Q469" s="17"/>
      <c r="R469" s="17"/>
    </row>
    <row r="470" spans="1:18" s="4" customFormat="1" ht="15" customHeight="1">
      <c r="A470" s="24">
        <v>8</v>
      </c>
      <c r="B470" s="50" t="s">
        <v>931</v>
      </c>
      <c r="C470" s="16">
        <v>544</v>
      </c>
      <c r="D470" s="24">
        <v>0.544</v>
      </c>
      <c r="E470" s="103" t="s">
        <v>228</v>
      </c>
      <c r="F470" s="49" t="s">
        <v>56</v>
      </c>
      <c r="G470" s="15" t="s">
        <v>1</v>
      </c>
      <c r="H470" s="27">
        <v>9</v>
      </c>
      <c r="I470" s="27">
        <f t="shared" si="12"/>
        <v>4.896000000000001</v>
      </c>
      <c r="J470" s="17"/>
      <c r="K470" s="17"/>
      <c r="L470" s="17"/>
      <c r="M470" s="17"/>
      <c r="N470" s="17"/>
      <c r="O470" s="17"/>
      <c r="P470" s="17"/>
      <c r="Q470" s="17"/>
      <c r="R470" s="17"/>
    </row>
    <row r="471" spans="1:18" s="4" customFormat="1" ht="15" customHeight="1">
      <c r="A471" s="24">
        <v>9</v>
      </c>
      <c r="B471" s="50" t="s">
        <v>927</v>
      </c>
      <c r="C471" s="16">
        <v>24798</v>
      </c>
      <c r="D471" s="24">
        <v>24.798</v>
      </c>
      <c r="E471" s="103" t="s">
        <v>228</v>
      </c>
      <c r="F471" s="49" t="s">
        <v>938</v>
      </c>
      <c r="G471" s="15" t="s">
        <v>1</v>
      </c>
      <c r="H471" s="27">
        <v>9</v>
      </c>
      <c r="I471" s="27">
        <f t="shared" si="12"/>
        <v>223.182</v>
      </c>
      <c r="J471" s="17"/>
      <c r="K471" s="17"/>
      <c r="L471" s="17"/>
      <c r="M471" s="17"/>
      <c r="N471" s="17"/>
      <c r="O471" s="17"/>
      <c r="P471" s="17"/>
      <c r="Q471" s="17"/>
      <c r="R471" s="17"/>
    </row>
    <row r="472" spans="1:18" s="4" customFormat="1" ht="15" customHeight="1">
      <c r="A472" s="24">
        <v>10</v>
      </c>
      <c r="B472" s="50" t="s">
        <v>915</v>
      </c>
      <c r="C472" s="16">
        <v>13397</v>
      </c>
      <c r="D472" s="24">
        <v>13.397</v>
      </c>
      <c r="E472" s="103" t="s">
        <v>228</v>
      </c>
      <c r="F472" s="49" t="s">
        <v>56</v>
      </c>
      <c r="G472" s="15" t="s">
        <v>1</v>
      </c>
      <c r="H472" s="27">
        <v>9</v>
      </c>
      <c r="I472" s="27">
        <f t="shared" si="12"/>
        <v>120.57300000000001</v>
      </c>
      <c r="J472" s="17"/>
      <c r="K472" s="17"/>
      <c r="L472" s="17"/>
      <c r="M472" s="17"/>
      <c r="N472" s="17"/>
      <c r="O472" s="17"/>
      <c r="P472" s="17"/>
      <c r="Q472" s="17"/>
      <c r="R472" s="17"/>
    </row>
    <row r="473" spans="1:18" s="4" customFormat="1" ht="15" customHeight="1">
      <c r="A473" s="24">
        <v>11</v>
      </c>
      <c r="B473" s="50" t="s">
        <v>929</v>
      </c>
      <c r="C473" s="16">
        <v>238203</v>
      </c>
      <c r="D473" s="24">
        <v>238.203</v>
      </c>
      <c r="E473" s="103" t="s">
        <v>228</v>
      </c>
      <c r="F473" s="49" t="s">
        <v>8</v>
      </c>
      <c r="G473" s="15" t="s">
        <v>1</v>
      </c>
      <c r="H473" s="27">
        <v>9</v>
      </c>
      <c r="I473" s="27">
        <f t="shared" si="12"/>
        <v>2143.827</v>
      </c>
      <c r="J473" s="17"/>
      <c r="K473" s="17"/>
      <c r="L473" s="17"/>
      <c r="M473" s="17"/>
      <c r="N473" s="17"/>
      <c r="O473" s="17"/>
      <c r="P473" s="17"/>
      <c r="Q473" s="17"/>
      <c r="R473" s="17"/>
    </row>
    <row r="474" spans="1:18" s="4" customFormat="1" ht="15" customHeight="1">
      <c r="A474" s="24">
        <v>12</v>
      </c>
      <c r="B474" s="50" t="s">
        <v>926</v>
      </c>
      <c r="C474" s="16">
        <v>9575</v>
      </c>
      <c r="D474" s="24">
        <v>9.575</v>
      </c>
      <c r="E474" s="103" t="s">
        <v>228</v>
      </c>
      <c r="F474" s="49" t="s">
        <v>938</v>
      </c>
      <c r="G474" s="15" t="s">
        <v>1</v>
      </c>
      <c r="H474" s="27">
        <v>9</v>
      </c>
      <c r="I474" s="27">
        <f t="shared" si="12"/>
        <v>86.175</v>
      </c>
      <c r="J474" s="17"/>
      <c r="K474" s="17"/>
      <c r="L474" s="17"/>
      <c r="M474" s="17"/>
      <c r="N474" s="17"/>
      <c r="O474" s="17"/>
      <c r="P474" s="17"/>
      <c r="Q474" s="17"/>
      <c r="R474" s="17"/>
    </row>
    <row r="475" spans="1:18" s="4" customFormat="1" ht="15" customHeight="1">
      <c r="A475" s="24">
        <v>13</v>
      </c>
      <c r="B475" s="50" t="s">
        <v>913</v>
      </c>
      <c r="C475" s="16">
        <v>23264</v>
      </c>
      <c r="D475" s="24">
        <v>23.264</v>
      </c>
      <c r="E475" s="103" t="s">
        <v>228</v>
      </c>
      <c r="F475" s="49" t="s">
        <v>56</v>
      </c>
      <c r="G475" s="15" t="s">
        <v>1</v>
      </c>
      <c r="H475" s="27">
        <v>9</v>
      </c>
      <c r="I475" s="27">
        <f t="shared" si="12"/>
        <v>209.376</v>
      </c>
      <c r="J475" s="17"/>
      <c r="K475" s="17"/>
      <c r="L475" s="17"/>
      <c r="M475" s="17"/>
      <c r="N475" s="17"/>
      <c r="O475" s="17"/>
      <c r="P475" s="17"/>
      <c r="Q475" s="17"/>
      <c r="R475" s="17"/>
    </row>
    <row r="476" spans="1:18" s="4" customFormat="1" ht="15" customHeight="1">
      <c r="A476" s="24">
        <v>14</v>
      </c>
      <c r="B476" s="50" t="s">
        <v>930</v>
      </c>
      <c r="C476" s="16">
        <v>2142</v>
      </c>
      <c r="D476" s="24">
        <v>2.142</v>
      </c>
      <c r="E476" s="103" t="s">
        <v>228</v>
      </c>
      <c r="F476" s="49" t="s">
        <v>8</v>
      </c>
      <c r="G476" s="15" t="s">
        <v>1</v>
      </c>
      <c r="H476" s="27">
        <v>9</v>
      </c>
      <c r="I476" s="27">
        <f t="shared" si="12"/>
        <v>19.278</v>
      </c>
      <c r="J476" s="17"/>
      <c r="K476" s="17"/>
      <c r="L476" s="17"/>
      <c r="M476" s="17"/>
      <c r="N476" s="17"/>
      <c r="O476" s="17"/>
      <c r="P476" s="17"/>
      <c r="Q476" s="17"/>
      <c r="R476" s="17"/>
    </row>
    <row r="477" spans="1:18" s="4" customFormat="1" ht="15" customHeight="1">
      <c r="A477" s="24">
        <v>15</v>
      </c>
      <c r="B477" s="50" t="s">
        <v>921</v>
      </c>
      <c r="C477" s="16">
        <v>15345</v>
      </c>
      <c r="D477" s="24">
        <v>15.345</v>
      </c>
      <c r="E477" s="103" t="s">
        <v>228</v>
      </c>
      <c r="F477" s="49" t="s">
        <v>939</v>
      </c>
      <c r="G477" s="16" t="s">
        <v>77</v>
      </c>
      <c r="H477" s="27">
        <v>9</v>
      </c>
      <c r="I477" s="27">
        <f t="shared" si="12"/>
        <v>138.10500000000002</v>
      </c>
      <c r="J477" s="17"/>
      <c r="K477" s="17"/>
      <c r="L477" s="17"/>
      <c r="M477" s="17"/>
      <c r="N477" s="17"/>
      <c r="O477" s="17"/>
      <c r="P477" s="17"/>
      <c r="Q477" s="17"/>
      <c r="R477" s="17"/>
    </row>
    <row r="478" spans="1:18" s="4" customFormat="1" ht="15" customHeight="1">
      <c r="A478" s="24">
        <v>16</v>
      </c>
      <c r="B478" s="50" t="s">
        <v>916</v>
      </c>
      <c r="C478" s="16">
        <v>4151</v>
      </c>
      <c r="D478" s="24">
        <v>4.151</v>
      </c>
      <c r="E478" s="103" t="s">
        <v>228</v>
      </c>
      <c r="F478" s="49" t="s">
        <v>137</v>
      </c>
      <c r="G478" s="16" t="s">
        <v>77</v>
      </c>
      <c r="H478" s="27">
        <v>9</v>
      </c>
      <c r="I478" s="27">
        <f t="shared" si="12"/>
        <v>37.358999999999995</v>
      </c>
      <c r="J478" s="17"/>
      <c r="K478" s="17"/>
      <c r="L478" s="17"/>
      <c r="M478" s="17"/>
      <c r="N478" s="17"/>
      <c r="O478" s="17"/>
      <c r="P478" s="17"/>
      <c r="Q478" s="17"/>
      <c r="R478" s="17"/>
    </row>
    <row r="479" spans="1:18" s="4" customFormat="1" ht="15" customHeight="1">
      <c r="A479" s="24">
        <v>17</v>
      </c>
      <c r="B479" s="50" t="s">
        <v>922</v>
      </c>
      <c r="C479" s="16">
        <v>271</v>
      </c>
      <c r="D479" s="24">
        <v>0.271</v>
      </c>
      <c r="E479" s="103" t="s">
        <v>228</v>
      </c>
      <c r="F479" s="49" t="s">
        <v>142</v>
      </c>
      <c r="G479" s="15" t="s">
        <v>78</v>
      </c>
      <c r="H479" s="27">
        <v>9</v>
      </c>
      <c r="I479" s="27">
        <f t="shared" si="12"/>
        <v>2.439</v>
      </c>
      <c r="J479" s="17"/>
      <c r="K479" s="17"/>
      <c r="L479" s="17"/>
      <c r="M479" s="17"/>
      <c r="N479" s="17"/>
      <c r="O479" s="17"/>
      <c r="P479" s="17"/>
      <c r="Q479" s="17"/>
      <c r="R479" s="17"/>
    </row>
    <row r="480" spans="1:18" s="4" customFormat="1" ht="15" customHeight="1">
      <c r="A480" s="24">
        <v>18</v>
      </c>
      <c r="B480" s="50" t="s">
        <v>920</v>
      </c>
      <c r="C480" s="16">
        <v>3601</v>
      </c>
      <c r="D480" s="24">
        <v>3.601</v>
      </c>
      <c r="E480" s="103" t="s">
        <v>845</v>
      </c>
      <c r="F480" s="49" t="s">
        <v>150</v>
      </c>
      <c r="G480" s="15" t="s">
        <v>78</v>
      </c>
      <c r="H480" s="27">
        <v>9</v>
      </c>
      <c r="I480" s="27">
        <f t="shared" si="12"/>
        <v>32.409</v>
      </c>
      <c r="J480" s="17"/>
      <c r="K480" s="17"/>
      <c r="L480" s="17"/>
      <c r="M480" s="17"/>
      <c r="N480" s="17"/>
      <c r="O480" s="17"/>
      <c r="P480" s="17"/>
      <c r="Q480" s="17"/>
      <c r="R480" s="17"/>
    </row>
    <row r="481" spans="1:18" s="4" customFormat="1" ht="15" customHeight="1">
      <c r="A481" s="24">
        <v>19</v>
      </c>
      <c r="B481" s="50" t="s">
        <v>919</v>
      </c>
      <c r="C481" s="16">
        <v>3633</v>
      </c>
      <c r="D481" s="24">
        <v>3.633</v>
      </c>
      <c r="E481" s="103" t="s">
        <v>845</v>
      </c>
      <c r="F481" s="49" t="s">
        <v>150</v>
      </c>
      <c r="G481" s="15" t="s">
        <v>78</v>
      </c>
      <c r="H481" s="27">
        <v>9</v>
      </c>
      <c r="I481" s="27">
        <f t="shared" si="12"/>
        <v>32.697</v>
      </c>
      <c r="J481" s="17"/>
      <c r="K481" s="17"/>
      <c r="L481" s="17"/>
      <c r="M481" s="17"/>
      <c r="N481" s="17"/>
      <c r="O481" s="17"/>
      <c r="P481" s="17"/>
      <c r="Q481" s="17"/>
      <c r="R481" s="17"/>
    </row>
    <row r="482" spans="1:18" s="4" customFormat="1" ht="15" customHeight="1">
      <c r="A482" s="24">
        <v>20</v>
      </c>
      <c r="B482" s="50" t="s">
        <v>918</v>
      </c>
      <c r="C482" s="16">
        <v>2776</v>
      </c>
      <c r="D482" s="24">
        <v>2.776</v>
      </c>
      <c r="E482" s="103" t="s">
        <v>845</v>
      </c>
      <c r="F482" s="49" t="s">
        <v>150</v>
      </c>
      <c r="G482" s="15" t="s">
        <v>78</v>
      </c>
      <c r="H482" s="27">
        <v>9</v>
      </c>
      <c r="I482" s="27">
        <f t="shared" si="12"/>
        <v>24.983999999999998</v>
      </c>
      <c r="J482" s="17"/>
      <c r="K482" s="17"/>
      <c r="L482" s="17"/>
      <c r="M482" s="17"/>
      <c r="N482" s="17"/>
      <c r="O482" s="17"/>
      <c r="P482" s="17"/>
      <c r="Q482" s="17"/>
      <c r="R482" s="17"/>
    </row>
    <row r="483" spans="1:18" s="4" customFormat="1" ht="15" customHeight="1">
      <c r="A483" s="24">
        <v>21</v>
      </c>
      <c r="B483" s="50" t="s">
        <v>923</v>
      </c>
      <c r="C483" s="16">
        <v>19228</v>
      </c>
      <c r="D483" s="24">
        <v>19.228</v>
      </c>
      <c r="E483" s="103" t="s">
        <v>228</v>
      </c>
      <c r="F483" s="49" t="s">
        <v>142</v>
      </c>
      <c r="G483" s="15" t="s">
        <v>78</v>
      </c>
      <c r="H483" s="27">
        <v>9</v>
      </c>
      <c r="I483" s="27">
        <f t="shared" si="12"/>
        <v>173.05200000000002</v>
      </c>
      <c r="J483" s="17"/>
      <c r="K483" s="17"/>
      <c r="L483" s="17"/>
      <c r="M483" s="17"/>
      <c r="N483" s="17"/>
      <c r="O483" s="17"/>
      <c r="P483" s="17"/>
      <c r="Q483" s="17"/>
      <c r="R483" s="17"/>
    </row>
    <row r="484" spans="1:18" s="4" customFormat="1" ht="15" customHeight="1">
      <c r="A484" s="24">
        <v>22</v>
      </c>
      <c r="B484" s="50" t="s">
        <v>928</v>
      </c>
      <c r="C484" s="16">
        <v>114270</v>
      </c>
      <c r="D484" s="24">
        <v>114.27</v>
      </c>
      <c r="E484" s="103" t="s">
        <v>228</v>
      </c>
      <c r="F484" s="49" t="s">
        <v>140</v>
      </c>
      <c r="G484" s="16" t="s">
        <v>77</v>
      </c>
      <c r="H484" s="27">
        <v>9</v>
      </c>
      <c r="I484" s="27">
        <f t="shared" si="12"/>
        <v>1028.43</v>
      </c>
      <c r="J484" s="17"/>
      <c r="K484" s="17"/>
      <c r="L484" s="17"/>
      <c r="M484" s="17"/>
      <c r="N484" s="17"/>
      <c r="O484" s="17"/>
      <c r="P484" s="17"/>
      <c r="Q484" s="17"/>
      <c r="R484" s="17"/>
    </row>
    <row r="485" spans="1:18" s="4" customFormat="1" ht="15" customHeight="1">
      <c r="A485" s="24">
        <v>23</v>
      </c>
      <c r="B485" s="50" t="s">
        <v>925</v>
      </c>
      <c r="C485" s="16">
        <v>39578</v>
      </c>
      <c r="D485" s="24">
        <v>39.578</v>
      </c>
      <c r="E485" s="103" t="s">
        <v>228</v>
      </c>
      <c r="F485" s="49" t="s">
        <v>938</v>
      </c>
      <c r="G485" s="15" t="s">
        <v>1</v>
      </c>
      <c r="H485" s="27">
        <v>9</v>
      </c>
      <c r="I485" s="27">
        <f t="shared" si="12"/>
        <v>356.202</v>
      </c>
      <c r="J485" s="17"/>
      <c r="K485" s="17"/>
      <c r="L485" s="17"/>
      <c r="M485" s="17"/>
      <c r="N485" s="17"/>
      <c r="O485" s="17"/>
      <c r="P485" s="17"/>
      <c r="Q485" s="17"/>
      <c r="R485" s="17"/>
    </row>
    <row r="486" spans="1:18" s="4" customFormat="1" ht="15" customHeight="1">
      <c r="A486" s="24">
        <v>24</v>
      </c>
      <c r="B486" s="50" t="s">
        <v>912</v>
      </c>
      <c r="C486" s="16">
        <v>135720</v>
      </c>
      <c r="D486" s="24">
        <v>135.72</v>
      </c>
      <c r="E486" s="103" t="s">
        <v>228</v>
      </c>
      <c r="F486" s="49" t="s">
        <v>56</v>
      </c>
      <c r="G486" s="15" t="s">
        <v>1</v>
      </c>
      <c r="H486" s="27">
        <v>9</v>
      </c>
      <c r="I486" s="27">
        <f t="shared" si="12"/>
        <v>1221.48</v>
      </c>
      <c r="J486" s="17"/>
      <c r="K486" s="17"/>
      <c r="L486" s="17"/>
      <c r="M486" s="17"/>
      <c r="N486" s="17"/>
      <c r="O486" s="17"/>
      <c r="P486" s="17"/>
      <c r="Q486" s="17"/>
      <c r="R486" s="17"/>
    </row>
    <row r="487" spans="1:18" s="4" customFormat="1" ht="15" customHeight="1">
      <c r="A487" s="24">
        <v>25</v>
      </c>
      <c r="B487" s="50" t="s">
        <v>924</v>
      </c>
      <c r="C487" s="16">
        <v>43474</v>
      </c>
      <c r="D487" s="24">
        <v>43.474</v>
      </c>
      <c r="E487" s="103" t="s">
        <v>228</v>
      </c>
      <c r="F487" s="49" t="s">
        <v>141</v>
      </c>
      <c r="G487" s="16" t="s">
        <v>77</v>
      </c>
      <c r="H487" s="27">
        <v>9</v>
      </c>
      <c r="I487" s="27">
        <f t="shared" si="12"/>
        <v>391.26599999999996</v>
      </c>
      <c r="J487" s="17"/>
      <c r="K487" s="17"/>
      <c r="L487" s="17"/>
      <c r="M487" s="17"/>
      <c r="N487" s="17"/>
      <c r="O487" s="17"/>
      <c r="P487" s="17"/>
      <c r="Q487" s="17"/>
      <c r="R487" s="17"/>
    </row>
    <row r="488" spans="1:18" s="4" customFormat="1" ht="15" customHeight="1">
      <c r="A488" s="24">
        <v>26</v>
      </c>
      <c r="B488" s="50" t="s">
        <v>917</v>
      </c>
      <c r="C488" s="16">
        <v>195486</v>
      </c>
      <c r="D488" s="24">
        <v>195.486</v>
      </c>
      <c r="E488" s="103" t="s">
        <v>228</v>
      </c>
      <c r="F488" s="49" t="s">
        <v>141</v>
      </c>
      <c r="G488" s="15" t="s">
        <v>78</v>
      </c>
      <c r="H488" s="27">
        <v>9</v>
      </c>
      <c r="I488" s="27">
        <f t="shared" si="12"/>
        <v>1759.3739999999998</v>
      </c>
      <c r="J488" s="17"/>
      <c r="K488" s="17"/>
      <c r="L488" s="17"/>
      <c r="M488" s="17"/>
      <c r="N488" s="17"/>
      <c r="O488" s="17"/>
      <c r="P488" s="17"/>
      <c r="Q488" s="17"/>
      <c r="R488" s="17"/>
    </row>
    <row r="489" spans="1:18" s="4" customFormat="1" ht="15" customHeight="1">
      <c r="A489" s="24"/>
      <c r="B489" s="50"/>
      <c r="C489" s="77">
        <f>SUM(C463:C488)</f>
        <v>1284700</v>
      </c>
      <c r="D489" s="88">
        <f>SUM(D463:D488)</f>
        <v>1284.6999999999998</v>
      </c>
      <c r="E489" s="103"/>
      <c r="F489" s="49"/>
      <c r="G489" s="16"/>
      <c r="H489" s="27"/>
      <c r="I489" s="23"/>
      <c r="J489" s="17"/>
      <c r="K489" s="17"/>
      <c r="L489" s="17"/>
      <c r="M489" s="17"/>
      <c r="N489" s="17"/>
      <c r="O489" s="17"/>
      <c r="P489" s="17"/>
      <c r="Q489" s="17"/>
      <c r="R489" s="17"/>
    </row>
    <row r="490" spans="1:18" s="4" customFormat="1" ht="15" customHeight="1">
      <c r="A490" s="24"/>
      <c r="B490" s="50"/>
      <c r="C490" s="72"/>
      <c r="D490" s="73"/>
      <c r="E490" s="103"/>
      <c r="F490" s="49"/>
      <c r="G490" s="16"/>
      <c r="H490" s="27"/>
      <c r="I490" s="23"/>
      <c r="J490" s="17"/>
      <c r="K490" s="17"/>
      <c r="L490" s="17"/>
      <c r="M490" s="17"/>
      <c r="N490" s="17"/>
      <c r="O490" s="17"/>
      <c r="P490" s="17"/>
      <c r="Q490" s="17"/>
      <c r="R490" s="17"/>
    </row>
    <row r="491" spans="1:18" s="4" customFormat="1" ht="15" customHeight="1">
      <c r="A491" s="24"/>
      <c r="B491" s="50"/>
      <c r="C491" s="77" t="s">
        <v>96</v>
      </c>
      <c r="D491" s="77"/>
      <c r="E491" s="103"/>
      <c r="F491" s="50"/>
      <c r="G491" s="16"/>
      <c r="H491" s="27"/>
      <c r="I491" s="23"/>
      <c r="J491" s="17"/>
      <c r="K491" s="17"/>
      <c r="L491" s="17"/>
      <c r="M491" s="17"/>
      <c r="N491" s="17"/>
      <c r="O491" s="17"/>
      <c r="P491" s="17"/>
      <c r="Q491" s="17"/>
      <c r="R491" s="17"/>
    </row>
    <row r="492" spans="1:18" s="4" customFormat="1" ht="15" customHeight="1">
      <c r="A492" s="24">
        <v>1</v>
      </c>
      <c r="B492" s="50" t="s">
        <v>1005</v>
      </c>
      <c r="C492" s="16">
        <v>32795</v>
      </c>
      <c r="D492" s="24">
        <v>32.795</v>
      </c>
      <c r="E492" s="103" t="s">
        <v>228</v>
      </c>
      <c r="F492" s="50" t="s">
        <v>151</v>
      </c>
      <c r="G492" s="15" t="s">
        <v>82</v>
      </c>
      <c r="H492" s="27">
        <v>16</v>
      </c>
      <c r="I492" s="27">
        <f>(D492*H492)</f>
        <v>524.72</v>
      </c>
      <c r="J492" s="17"/>
      <c r="K492" s="17"/>
      <c r="L492" s="17"/>
      <c r="M492" s="17"/>
      <c r="N492" s="17"/>
      <c r="O492" s="17"/>
      <c r="P492" s="17"/>
      <c r="Q492" s="17"/>
      <c r="R492" s="17"/>
    </row>
    <row r="493" spans="1:18" s="4" customFormat="1" ht="15" customHeight="1">
      <c r="A493" s="24">
        <v>2</v>
      </c>
      <c r="B493" s="50" t="s">
        <v>1004</v>
      </c>
      <c r="C493" s="16">
        <v>34031</v>
      </c>
      <c r="D493" s="24">
        <v>34.031</v>
      </c>
      <c r="E493" s="103" t="s">
        <v>228</v>
      </c>
      <c r="F493" s="50" t="s">
        <v>151</v>
      </c>
      <c r="G493" s="16" t="s">
        <v>5</v>
      </c>
      <c r="H493" s="27">
        <v>16</v>
      </c>
      <c r="I493" s="27">
        <f aca="true" t="shared" si="13" ref="I493:I556">(D493*H493)</f>
        <v>544.496</v>
      </c>
      <c r="J493" s="17"/>
      <c r="K493" s="17"/>
      <c r="L493" s="17"/>
      <c r="M493" s="17"/>
      <c r="N493" s="17"/>
      <c r="O493" s="17"/>
      <c r="P493" s="17"/>
      <c r="Q493" s="17"/>
      <c r="R493" s="17"/>
    </row>
    <row r="494" spans="1:18" s="4" customFormat="1" ht="15" customHeight="1">
      <c r="A494" s="24">
        <v>3</v>
      </c>
      <c r="B494" s="50" t="s">
        <v>954</v>
      </c>
      <c r="C494" s="16">
        <v>108922</v>
      </c>
      <c r="D494" s="24">
        <v>108.922</v>
      </c>
      <c r="E494" s="103" t="s">
        <v>228</v>
      </c>
      <c r="F494" s="50" t="s">
        <v>1017</v>
      </c>
      <c r="G494" s="15" t="s">
        <v>82</v>
      </c>
      <c r="H494" s="27">
        <v>16</v>
      </c>
      <c r="I494" s="27">
        <f t="shared" si="13"/>
        <v>1742.752</v>
      </c>
      <c r="J494" s="17"/>
      <c r="K494" s="17"/>
      <c r="L494" s="17"/>
      <c r="M494" s="17"/>
      <c r="N494" s="17"/>
      <c r="O494" s="17"/>
      <c r="P494" s="17"/>
      <c r="Q494" s="17"/>
      <c r="R494" s="17"/>
    </row>
    <row r="495" spans="1:18" s="4" customFormat="1" ht="15" customHeight="1">
      <c r="A495" s="24">
        <v>4</v>
      </c>
      <c r="B495" s="50" t="s">
        <v>961</v>
      </c>
      <c r="C495" s="16">
        <v>18177</v>
      </c>
      <c r="D495" s="24">
        <v>18.177</v>
      </c>
      <c r="E495" s="103" t="s">
        <v>228</v>
      </c>
      <c r="F495" s="50" t="s">
        <v>151</v>
      </c>
      <c r="G495" s="15" t="s">
        <v>82</v>
      </c>
      <c r="H495" s="27">
        <v>16</v>
      </c>
      <c r="I495" s="27">
        <f t="shared" si="13"/>
        <v>290.832</v>
      </c>
      <c r="J495" s="17"/>
      <c r="K495" s="17"/>
      <c r="L495" s="17"/>
      <c r="M495" s="17"/>
      <c r="N495" s="17"/>
      <c r="O495" s="17"/>
      <c r="P495" s="17"/>
      <c r="Q495" s="17"/>
      <c r="R495" s="17"/>
    </row>
    <row r="496" spans="1:18" s="4" customFormat="1" ht="15" customHeight="1">
      <c r="A496" s="24">
        <v>5</v>
      </c>
      <c r="B496" s="50" t="s">
        <v>960</v>
      </c>
      <c r="C496" s="16">
        <v>13527</v>
      </c>
      <c r="D496" s="24">
        <v>13.527</v>
      </c>
      <c r="E496" s="103" t="s">
        <v>228</v>
      </c>
      <c r="F496" s="50" t="s">
        <v>151</v>
      </c>
      <c r="G496" s="15" t="s">
        <v>82</v>
      </c>
      <c r="H496" s="27">
        <v>16</v>
      </c>
      <c r="I496" s="27">
        <f t="shared" si="13"/>
        <v>216.432</v>
      </c>
      <c r="J496" s="17"/>
      <c r="K496" s="17"/>
      <c r="L496" s="17"/>
      <c r="M496" s="17"/>
      <c r="N496" s="17"/>
      <c r="O496" s="17"/>
      <c r="P496" s="17"/>
      <c r="Q496" s="17"/>
      <c r="R496" s="17"/>
    </row>
    <row r="497" spans="1:18" s="4" customFormat="1" ht="15" customHeight="1">
      <c r="A497" s="24">
        <v>6</v>
      </c>
      <c r="B497" s="50" t="s">
        <v>953</v>
      </c>
      <c r="C497" s="16">
        <v>755</v>
      </c>
      <c r="D497" s="24">
        <v>0.755</v>
      </c>
      <c r="E497" s="103" t="s">
        <v>228</v>
      </c>
      <c r="F497" s="50" t="s">
        <v>1018</v>
      </c>
      <c r="G497" s="15" t="s">
        <v>82</v>
      </c>
      <c r="H497" s="27">
        <v>16</v>
      </c>
      <c r="I497" s="27">
        <f t="shared" si="13"/>
        <v>12.08</v>
      </c>
      <c r="J497" s="17"/>
      <c r="K497" s="17"/>
      <c r="L497" s="17"/>
      <c r="M497" s="17"/>
      <c r="N497" s="17"/>
      <c r="O497" s="17"/>
      <c r="P497" s="17"/>
      <c r="Q497" s="17"/>
      <c r="R497" s="17"/>
    </row>
    <row r="498" spans="1:18" s="4" customFormat="1" ht="15" customHeight="1">
      <c r="A498" s="24">
        <v>7</v>
      </c>
      <c r="B498" s="50" t="s">
        <v>1003</v>
      </c>
      <c r="C498" s="16">
        <v>40592</v>
      </c>
      <c r="D498" s="24">
        <v>40.592</v>
      </c>
      <c r="E498" s="103" t="s">
        <v>228</v>
      </c>
      <c r="F498" s="50" t="s">
        <v>151</v>
      </c>
      <c r="G498" s="15" t="s">
        <v>82</v>
      </c>
      <c r="H498" s="27">
        <v>16</v>
      </c>
      <c r="I498" s="27">
        <f t="shared" si="13"/>
        <v>649.472</v>
      </c>
      <c r="J498" s="17"/>
      <c r="K498" s="17"/>
      <c r="L498" s="17"/>
      <c r="M498" s="17"/>
      <c r="N498" s="17"/>
      <c r="O498" s="17"/>
      <c r="P498" s="17"/>
      <c r="Q498" s="17"/>
      <c r="R498" s="17"/>
    </row>
    <row r="499" spans="1:18" s="4" customFormat="1" ht="15" customHeight="1">
      <c r="A499" s="24">
        <v>8</v>
      </c>
      <c r="B499" s="50" t="s">
        <v>952</v>
      </c>
      <c r="C499" s="16">
        <v>31430</v>
      </c>
      <c r="D499" s="24">
        <v>31.43</v>
      </c>
      <c r="E499" s="103" t="s">
        <v>228</v>
      </c>
      <c r="F499" s="50" t="s">
        <v>1019</v>
      </c>
      <c r="G499" s="15" t="s">
        <v>82</v>
      </c>
      <c r="H499" s="27">
        <v>16</v>
      </c>
      <c r="I499" s="27">
        <f t="shared" si="13"/>
        <v>502.88</v>
      </c>
      <c r="J499" s="17"/>
      <c r="K499" s="17"/>
      <c r="L499" s="17"/>
      <c r="M499" s="17"/>
      <c r="N499" s="17"/>
      <c r="O499" s="17"/>
      <c r="P499" s="17"/>
      <c r="Q499" s="17"/>
      <c r="R499" s="17"/>
    </row>
    <row r="500" spans="1:18" s="4" customFormat="1" ht="15" customHeight="1">
      <c r="A500" s="24">
        <v>9</v>
      </c>
      <c r="B500" s="50" t="s">
        <v>951</v>
      </c>
      <c r="C500" s="16">
        <v>48089</v>
      </c>
      <c r="D500" s="24">
        <v>48.089</v>
      </c>
      <c r="E500" s="103" t="s">
        <v>228</v>
      </c>
      <c r="F500" s="50" t="s">
        <v>1080</v>
      </c>
      <c r="G500" s="16" t="s">
        <v>5</v>
      </c>
      <c r="H500" s="27">
        <v>16</v>
      </c>
      <c r="I500" s="27">
        <f t="shared" si="13"/>
        <v>769.424</v>
      </c>
      <c r="J500" s="17"/>
      <c r="K500" s="17"/>
      <c r="L500" s="17"/>
      <c r="M500" s="17"/>
      <c r="N500" s="17"/>
      <c r="O500" s="17"/>
      <c r="P500" s="17"/>
      <c r="Q500" s="17"/>
      <c r="R500" s="17"/>
    </row>
    <row r="501" spans="1:18" s="4" customFormat="1" ht="15" customHeight="1">
      <c r="A501" s="24">
        <v>10</v>
      </c>
      <c r="B501" s="50" t="s">
        <v>950</v>
      </c>
      <c r="C501" s="16">
        <v>207876</v>
      </c>
      <c r="D501" s="24">
        <v>207.876</v>
      </c>
      <c r="E501" s="103" t="s">
        <v>228</v>
      </c>
      <c r="F501" s="50" t="s">
        <v>1020</v>
      </c>
      <c r="G501" s="16" t="s">
        <v>5</v>
      </c>
      <c r="H501" s="27">
        <v>16</v>
      </c>
      <c r="I501" s="27">
        <f t="shared" si="13"/>
        <v>3326.016</v>
      </c>
      <c r="J501" s="17"/>
      <c r="K501" s="17"/>
      <c r="L501" s="17"/>
      <c r="M501" s="17"/>
      <c r="N501" s="17"/>
      <c r="O501" s="17"/>
      <c r="P501" s="17"/>
      <c r="Q501" s="17"/>
      <c r="R501" s="17"/>
    </row>
    <row r="502" spans="1:18" s="4" customFormat="1" ht="15" customHeight="1">
      <c r="A502" s="24">
        <v>11</v>
      </c>
      <c r="B502" s="50" t="s">
        <v>956</v>
      </c>
      <c r="C502" s="16">
        <v>8209</v>
      </c>
      <c r="D502" s="24">
        <v>8.209</v>
      </c>
      <c r="E502" s="103" t="s">
        <v>228</v>
      </c>
      <c r="F502" s="50" t="s">
        <v>151</v>
      </c>
      <c r="G502" s="16" t="s">
        <v>5</v>
      </c>
      <c r="H502" s="27">
        <v>16</v>
      </c>
      <c r="I502" s="27">
        <f t="shared" si="13"/>
        <v>131.344</v>
      </c>
      <c r="J502" s="17"/>
      <c r="K502" s="17"/>
      <c r="L502" s="17"/>
      <c r="M502" s="17"/>
      <c r="N502" s="17"/>
      <c r="O502" s="17"/>
      <c r="P502" s="17"/>
      <c r="Q502" s="17"/>
      <c r="R502" s="17"/>
    </row>
    <row r="503" spans="1:18" s="4" customFormat="1" ht="15" customHeight="1">
      <c r="A503" s="24">
        <v>12</v>
      </c>
      <c r="B503" s="50" t="s">
        <v>1001</v>
      </c>
      <c r="C503" s="16">
        <v>11285</v>
      </c>
      <c r="D503" s="24">
        <v>11.285</v>
      </c>
      <c r="E503" s="103" t="s">
        <v>228</v>
      </c>
      <c r="F503" s="50" t="s">
        <v>151</v>
      </c>
      <c r="G503" s="16" t="s">
        <v>77</v>
      </c>
      <c r="H503" s="27">
        <v>16</v>
      </c>
      <c r="I503" s="27">
        <f t="shared" si="13"/>
        <v>180.56</v>
      </c>
      <c r="J503" s="17"/>
      <c r="K503" s="17"/>
      <c r="L503" s="17"/>
      <c r="M503" s="17"/>
      <c r="N503" s="17"/>
      <c r="O503" s="17"/>
      <c r="P503" s="17"/>
      <c r="Q503" s="17"/>
      <c r="R503" s="17"/>
    </row>
    <row r="504" spans="1:18" s="4" customFormat="1" ht="15" customHeight="1">
      <c r="A504" s="24">
        <v>13</v>
      </c>
      <c r="B504" s="50" t="s">
        <v>1015</v>
      </c>
      <c r="C504" s="16">
        <v>18330</v>
      </c>
      <c r="D504" s="24">
        <v>18.33</v>
      </c>
      <c r="E504" s="103" t="s">
        <v>228</v>
      </c>
      <c r="F504" s="50" t="s">
        <v>151</v>
      </c>
      <c r="G504" s="16" t="s">
        <v>77</v>
      </c>
      <c r="H504" s="27">
        <v>16</v>
      </c>
      <c r="I504" s="27">
        <f t="shared" si="13"/>
        <v>293.28</v>
      </c>
      <c r="J504" s="17"/>
      <c r="K504" s="17"/>
      <c r="L504" s="17"/>
      <c r="M504" s="17"/>
      <c r="N504" s="17"/>
      <c r="O504" s="17"/>
      <c r="P504" s="17"/>
      <c r="Q504" s="17"/>
      <c r="R504" s="17"/>
    </row>
    <row r="505" spans="1:18" s="4" customFormat="1" ht="15" customHeight="1">
      <c r="A505" s="24">
        <v>14</v>
      </c>
      <c r="B505" s="50" t="s">
        <v>1014</v>
      </c>
      <c r="C505" s="16">
        <v>3079</v>
      </c>
      <c r="D505" s="24">
        <v>3.079</v>
      </c>
      <c r="E505" s="103" t="s">
        <v>228</v>
      </c>
      <c r="F505" s="50" t="s">
        <v>151</v>
      </c>
      <c r="G505" s="16" t="s">
        <v>77</v>
      </c>
      <c r="H505" s="27">
        <v>16</v>
      </c>
      <c r="I505" s="27">
        <f t="shared" si="13"/>
        <v>49.264</v>
      </c>
      <c r="J505" s="17"/>
      <c r="K505" s="17"/>
      <c r="L505" s="17"/>
      <c r="M505" s="17"/>
      <c r="N505" s="17"/>
      <c r="O505" s="17"/>
      <c r="P505" s="17"/>
      <c r="Q505" s="17"/>
      <c r="R505" s="17"/>
    </row>
    <row r="506" spans="1:18" s="4" customFormat="1" ht="15" customHeight="1">
      <c r="A506" s="24">
        <v>15</v>
      </c>
      <c r="B506" s="50" t="s">
        <v>959</v>
      </c>
      <c r="C506" s="16">
        <v>950</v>
      </c>
      <c r="D506" s="24">
        <v>0.95</v>
      </c>
      <c r="E506" s="103" t="s">
        <v>228</v>
      </c>
      <c r="F506" s="50" t="s">
        <v>151</v>
      </c>
      <c r="G506" s="16" t="s">
        <v>77</v>
      </c>
      <c r="H506" s="27">
        <v>16</v>
      </c>
      <c r="I506" s="27">
        <f t="shared" si="13"/>
        <v>15.2</v>
      </c>
      <c r="J506" s="17"/>
      <c r="K506" s="17"/>
      <c r="L506" s="17"/>
      <c r="M506" s="17"/>
      <c r="N506" s="17"/>
      <c r="O506" s="17"/>
      <c r="P506" s="17"/>
      <c r="Q506" s="17"/>
      <c r="R506" s="17"/>
    </row>
    <row r="507" spans="1:18" s="4" customFormat="1" ht="15" customHeight="1">
      <c r="A507" s="24">
        <v>16</v>
      </c>
      <c r="B507" s="50" t="s">
        <v>985</v>
      </c>
      <c r="C507" s="16">
        <v>7785</v>
      </c>
      <c r="D507" s="24">
        <v>7.785</v>
      </c>
      <c r="E507" s="103" t="s">
        <v>228</v>
      </c>
      <c r="F507" s="50" t="s">
        <v>151</v>
      </c>
      <c r="G507" s="16" t="s">
        <v>77</v>
      </c>
      <c r="H507" s="27">
        <v>16</v>
      </c>
      <c r="I507" s="27">
        <f t="shared" si="13"/>
        <v>124.56</v>
      </c>
      <c r="J507" s="17"/>
      <c r="K507" s="17"/>
      <c r="L507" s="17"/>
      <c r="M507" s="17"/>
      <c r="N507" s="17"/>
      <c r="O507" s="17"/>
      <c r="P507" s="17"/>
      <c r="Q507" s="17"/>
      <c r="R507" s="17"/>
    </row>
    <row r="508" spans="1:18" s="4" customFormat="1" ht="15" customHeight="1">
      <c r="A508" s="24">
        <v>17</v>
      </c>
      <c r="B508" s="50" t="s">
        <v>966</v>
      </c>
      <c r="C508" s="16">
        <v>1718</v>
      </c>
      <c r="D508" s="24">
        <v>1.718</v>
      </c>
      <c r="E508" s="103" t="s">
        <v>228</v>
      </c>
      <c r="F508" s="50" t="s">
        <v>151</v>
      </c>
      <c r="G508" s="16" t="s">
        <v>77</v>
      </c>
      <c r="H508" s="27">
        <v>16</v>
      </c>
      <c r="I508" s="27">
        <f t="shared" si="13"/>
        <v>27.488</v>
      </c>
      <c r="J508" s="17"/>
      <c r="K508" s="17"/>
      <c r="L508" s="17"/>
      <c r="M508" s="17"/>
      <c r="N508" s="17"/>
      <c r="O508" s="17"/>
      <c r="P508" s="17"/>
      <c r="Q508" s="17"/>
      <c r="R508" s="17"/>
    </row>
    <row r="509" spans="1:18" s="4" customFormat="1" ht="15" customHeight="1">
      <c r="A509" s="24">
        <v>18</v>
      </c>
      <c r="B509" s="50" t="s">
        <v>964</v>
      </c>
      <c r="C509" s="16">
        <v>614</v>
      </c>
      <c r="D509" s="24">
        <v>0.614</v>
      </c>
      <c r="E509" s="103" t="s">
        <v>228</v>
      </c>
      <c r="F509" s="50" t="s">
        <v>151</v>
      </c>
      <c r="G509" s="16" t="s">
        <v>77</v>
      </c>
      <c r="H509" s="27">
        <v>16</v>
      </c>
      <c r="I509" s="27">
        <f t="shared" si="13"/>
        <v>9.824</v>
      </c>
      <c r="J509" s="17"/>
      <c r="K509" s="17"/>
      <c r="L509" s="17"/>
      <c r="M509" s="17"/>
      <c r="N509" s="17"/>
      <c r="O509" s="17"/>
      <c r="P509" s="17"/>
      <c r="Q509" s="17"/>
      <c r="R509" s="17"/>
    </row>
    <row r="510" spans="1:18" s="4" customFormat="1" ht="15" customHeight="1">
      <c r="A510" s="24">
        <v>19</v>
      </c>
      <c r="B510" s="50" t="s">
        <v>963</v>
      </c>
      <c r="C510" s="16">
        <v>897</v>
      </c>
      <c r="D510" s="24">
        <v>0.897</v>
      </c>
      <c r="E510" s="103" t="s">
        <v>228</v>
      </c>
      <c r="F510" s="50" t="s">
        <v>151</v>
      </c>
      <c r="G510" s="16" t="s">
        <v>77</v>
      </c>
      <c r="H510" s="27">
        <v>16</v>
      </c>
      <c r="I510" s="27">
        <f t="shared" si="13"/>
        <v>14.352</v>
      </c>
      <c r="J510" s="17"/>
      <c r="K510" s="17"/>
      <c r="L510" s="17"/>
      <c r="M510" s="17"/>
      <c r="N510" s="17"/>
      <c r="O510" s="17"/>
      <c r="P510" s="17"/>
      <c r="Q510" s="17"/>
      <c r="R510" s="17"/>
    </row>
    <row r="511" spans="1:18" s="4" customFormat="1" ht="15" customHeight="1">
      <c r="A511" s="24">
        <v>20</v>
      </c>
      <c r="B511" s="50" t="s">
        <v>965</v>
      </c>
      <c r="C511" s="16">
        <v>320</v>
      </c>
      <c r="D511" s="24">
        <v>0.32</v>
      </c>
      <c r="E511" s="103" t="s">
        <v>228</v>
      </c>
      <c r="F511" s="50" t="s">
        <v>151</v>
      </c>
      <c r="G511" s="16" t="s">
        <v>77</v>
      </c>
      <c r="H511" s="27">
        <v>16</v>
      </c>
      <c r="I511" s="27">
        <f t="shared" si="13"/>
        <v>5.12</v>
      </c>
      <c r="J511" s="17"/>
      <c r="K511" s="17"/>
      <c r="L511" s="17"/>
      <c r="M511" s="17"/>
      <c r="N511" s="17"/>
      <c r="O511" s="17"/>
      <c r="P511" s="17"/>
      <c r="Q511" s="17"/>
      <c r="R511" s="17"/>
    </row>
    <row r="512" spans="1:18" s="4" customFormat="1" ht="15" customHeight="1">
      <c r="A512" s="24">
        <v>21</v>
      </c>
      <c r="B512" s="50" t="s">
        <v>1013</v>
      </c>
      <c r="C512" s="16">
        <v>6889</v>
      </c>
      <c r="D512" s="24">
        <v>6.889</v>
      </c>
      <c r="E512" s="103" t="s">
        <v>228</v>
      </c>
      <c r="F512" s="50" t="s">
        <v>151</v>
      </c>
      <c r="G512" s="16" t="s">
        <v>77</v>
      </c>
      <c r="H512" s="27">
        <v>16</v>
      </c>
      <c r="I512" s="27">
        <f t="shared" si="13"/>
        <v>110.224</v>
      </c>
      <c r="J512" s="17"/>
      <c r="K512" s="17"/>
      <c r="L512" s="17"/>
      <c r="M512" s="17"/>
      <c r="N512" s="17"/>
      <c r="O512" s="17"/>
      <c r="P512" s="17"/>
      <c r="Q512" s="17"/>
      <c r="R512" s="17"/>
    </row>
    <row r="513" spans="1:18" s="4" customFormat="1" ht="15" customHeight="1">
      <c r="A513" s="24">
        <v>22</v>
      </c>
      <c r="B513" s="50" t="s">
        <v>1012</v>
      </c>
      <c r="C513" s="16">
        <v>10120</v>
      </c>
      <c r="D513" s="24">
        <v>10.12</v>
      </c>
      <c r="E513" s="103" t="s">
        <v>228</v>
      </c>
      <c r="F513" s="50" t="s">
        <v>151</v>
      </c>
      <c r="G513" s="16" t="s">
        <v>77</v>
      </c>
      <c r="H513" s="27">
        <v>16</v>
      </c>
      <c r="I513" s="27">
        <f t="shared" si="13"/>
        <v>161.92</v>
      </c>
      <c r="J513" s="17"/>
      <c r="K513" s="17"/>
      <c r="L513" s="17"/>
      <c r="M513" s="17"/>
      <c r="N513" s="17"/>
      <c r="O513" s="17"/>
      <c r="P513" s="17"/>
      <c r="Q513" s="17"/>
      <c r="R513" s="17"/>
    </row>
    <row r="514" spans="1:18" s="4" customFormat="1" ht="15" customHeight="1">
      <c r="A514" s="24">
        <v>23</v>
      </c>
      <c r="B514" s="50" t="s">
        <v>958</v>
      </c>
      <c r="C514" s="16">
        <v>6639</v>
      </c>
      <c r="D514" s="24">
        <v>6.639</v>
      </c>
      <c r="E514" s="103" t="s">
        <v>228</v>
      </c>
      <c r="F514" s="50" t="s">
        <v>151</v>
      </c>
      <c r="G514" s="16" t="s">
        <v>77</v>
      </c>
      <c r="H514" s="27">
        <v>16</v>
      </c>
      <c r="I514" s="27">
        <f t="shared" si="13"/>
        <v>106.224</v>
      </c>
      <c r="J514" s="17"/>
      <c r="K514" s="17"/>
      <c r="L514" s="17"/>
      <c r="M514" s="17"/>
      <c r="N514" s="17"/>
      <c r="O514" s="17"/>
      <c r="P514" s="17"/>
      <c r="Q514" s="17"/>
      <c r="R514" s="17"/>
    </row>
    <row r="515" spans="1:18" s="4" customFormat="1" ht="15" customHeight="1">
      <c r="A515" s="24">
        <v>24</v>
      </c>
      <c r="B515" s="50" t="s">
        <v>957</v>
      </c>
      <c r="C515" s="16">
        <v>3487</v>
      </c>
      <c r="D515" s="24">
        <v>3.487</v>
      </c>
      <c r="E515" s="103" t="s">
        <v>228</v>
      </c>
      <c r="F515" s="50" t="s">
        <v>151</v>
      </c>
      <c r="G515" s="16" t="s">
        <v>77</v>
      </c>
      <c r="H515" s="27">
        <v>16</v>
      </c>
      <c r="I515" s="27">
        <f t="shared" si="13"/>
        <v>55.792</v>
      </c>
      <c r="J515" s="17"/>
      <c r="K515" s="17"/>
      <c r="L515" s="17"/>
      <c r="M515" s="17"/>
      <c r="N515" s="17"/>
      <c r="O515" s="17"/>
      <c r="P515" s="17"/>
      <c r="Q515" s="17"/>
      <c r="R515" s="17"/>
    </row>
    <row r="516" spans="1:18" s="4" customFormat="1" ht="15" customHeight="1">
      <c r="A516" s="24">
        <v>25</v>
      </c>
      <c r="B516" s="50" t="s">
        <v>962</v>
      </c>
      <c r="C516" s="16">
        <v>5012</v>
      </c>
      <c r="D516" s="24">
        <v>5.012</v>
      </c>
      <c r="E516" s="103" t="s">
        <v>228</v>
      </c>
      <c r="F516" s="50" t="s">
        <v>151</v>
      </c>
      <c r="G516" s="16" t="s">
        <v>77</v>
      </c>
      <c r="H516" s="27">
        <v>16</v>
      </c>
      <c r="I516" s="27">
        <f t="shared" si="13"/>
        <v>80.192</v>
      </c>
      <c r="J516" s="17"/>
      <c r="K516" s="17"/>
      <c r="L516" s="17"/>
      <c r="M516" s="17"/>
      <c r="N516" s="17"/>
      <c r="O516" s="17"/>
      <c r="P516" s="17"/>
      <c r="Q516" s="17"/>
      <c r="R516" s="17"/>
    </row>
    <row r="517" spans="1:18" s="4" customFormat="1" ht="15" customHeight="1">
      <c r="A517" s="24">
        <v>26</v>
      </c>
      <c r="B517" s="50" t="s">
        <v>981</v>
      </c>
      <c r="C517" s="16">
        <v>91849</v>
      </c>
      <c r="D517" s="24">
        <v>91.849</v>
      </c>
      <c r="E517" s="103" t="s">
        <v>228</v>
      </c>
      <c r="F517" s="50" t="s">
        <v>151</v>
      </c>
      <c r="G517" s="16" t="s">
        <v>76</v>
      </c>
      <c r="H517" s="27">
        <v>16</v>
      </c>
      <c r="I517" s="27">
        <f t="shared" si="13"/>
        <v>1469.584</v>
      </c>
      <c r="J517" s="17"/>
      <c r="K517" s="17"/>
      <c r="L517" s="17"/>
      <c r="M517" s="17"/>
      <c r="N517" s="17"/>
      <c r="O517" s="17"/>
      <c r="P517" s="17"/>
      <c r="Q517" s="17"/>
      <c r="R517" s="17"/>
    </row>
    <row r="518" spans="1:18" s="4" customFormat="1" ht="15" customHeight="1">
      <c r="A518" s="24">
        <v>27</v>
      </c>
      <c r="B518" s="50" t="s">
        <v>979</v>
      </c>
      <c r="C518" s="16">
        <v>3261</v>
      </c>
      <c r="D518" s="24">
        <v>3.261</v>
      </c>
      <c r="E518" s="103" t="s">
        <v>228</v>
      </c>
      <c r="F518" s="50" t="s">
        <v>151</v>
      </c>
      <c r="G518" s="16" t="s">
        <v>77</v>
      </c>
      <c r="H518" s="27">
        <v>16</v>
      </c>
      <c r="I518" s="27">
        <f t="shared" si="13"/>
        <v>52.176</v>
      </c>
      <c r="J518" s="17"/>
      <c r="K518" s="17"/>
      <c r="L518" s="17"/>
      <c r="M518" s="17"/>
      <c r="N518" s="17"/>
      <c r="O518" s="17"/>
      <c r="P518" s="17"/>
      <c r="Q518" s="17"/>
      <c r="R518" s="17"/>
    </row>
    <row r="519" spans="1:18" s="4" customFormat="1" ht="15" customHeight="1">
      <c r="A519" s="24">
        <v>28</v>
      </c>
      <c r="B519" s="50" t="s">
        <v>978</v>
      </c>
      <c r="C519" s="16">
        <v>24283</v>
      </c>
      <c r="D519" s="24">
        <v>24.283</v>
      </c>
      <c r="E519" s="103" t="s">
        <v>228</v>
      </c>
      <c r="F519" s="50" t="s">
        <v>151</v>
      </c>
      <c r="G519" s="16" t="s">
        <v>76</v>
      </c>
      <c r="H519" s="27">
        <v>16</v>
      </c>
      <c r="I519" s="27">
        <f t="shared" si="13"/>
        <v>388.528</v>
      </c>
      <c r="J519" s="17"/>
      <c r="K519" s="17"/>
      <c r="L519" s="17"/>
      <c r="M519" s="17"/>
      <c r="N519" s="17"/>
      <c r="O519" s="17"/>
      <c r="P519" s="17"/>
      <c r="Q519" s="17"/>
      <c r="R519" s="17"/>
    </row>
    <row r="520" spans="1:18" s="4" customFormat="1" ht="15" customHeight="1">
      <c r="A520" s="24">
        <v>29</v>
      </c>
      <c r="B520" s="50" t="s">
        <v>977</v>
      </c>
      <c r="C520" s="16">
        <v>15048</v>
      </c>
      <c r="D520" s="24">
        <v>15.048</v>
      </c>
      <c r="E520" s="103" t="s">
        <v>228</v>
      </c>
      <c r="F520" s="50" t="s">
        <v>151</v>
      </c>
      <c r="G520" s="16" t="s">
        <v>76</v>
      </c>
      <c r="H520" s="27">
        <v>16</v>
      </c>
      <c r="I520" s="27">
        <f t="shared" si="13"/>
        <v>240.768</v>
      </c>
      <c r="J520" s="17"/>
      <c r="K520" s="17"/>
      <c r="L520" s="17"/>
      <c r="M520" s="17"/>
      <c r="N520" s="17"/>
      <c r="O520" s="17"/>
      <c r="P520" s="17"/>
      <c r="Q520" s="17"/>
      <c r="R520" s="17"/>
    </row>
    <row r="521" spans="1:18" s="4" customFormat="1" ht="15" customHeight="1">
      <c r="A521" s="24">
        <v>30</v>
      </c>
      <c r="B521" s="50" t="s">
        <v>975</v>
      </c>
      <c r="C521" s="16">
        <v>3928</v>
      </c>
      <c r="D521" s="24">
        <v>3.928</v>
      </c>
      <c r="E521" s="103" t="s">
        <v>228</v>
      </c>
      <c r="F521" s="50" t="s">
        <v>151</v>
      </c>
      <c r="G521" s="16" t="s">
        <v>77</v>
      </c>
      <c r="H521" s="27">
        <v>16</v>
      </c>
      <c r="I521" s="27">
        <f t="shared" si="13"/>
        <v>62.848</v>
      </c>
      <c r="J521" s="17"/>
      <c r="K521" s="17"/>
      <c r="L521" s="17"/>
      <c r="M521" s="17"/>
      <c r="N521" s="17"/>
      <c r="O521" s="17"/>
      <c r="P521" s="17"/>
      <c r="Q521" s="17"/>
      <c r="R521" s="17"/>
    </row>
    <row r="522" spans="1:18" s="4" customFormat="1" ht="15" customHeight="1">
      <c r="A522" s="24">
        <v>31</v>
      </c>
      <c r="B522" s="50" t="s">
        <v>974</v>
      </c>
      <c r="C522" s="16">
        <v>8410</v>
      </c>
      <c r="D522" s="24">
        <v>8.41</v>
      </c>
      <c r="E522" s="103" t="s">
        <v>228</v>
      </c>
      <c r="F522" s="50" t="s">
        <v>151</v>
      </c>
      <c r="G522" s="16" t="s">
        <v>76</v>
      </c>
      <c r="H522" s="27">
        <v>16</v>
      </c>
      <c r="I522" s="27">
        <f t="shared" si="13"/>
        <v>134.56</v>
      </c>
      <c r="J522" s="17"/>
      <c r="K522" s="17"/>
      <c r="L522" s="17"/>
      <c r="M522" s="17"/>
      <c r="N522" s="17"/>
      <c r="O522" s="17"/>
      <c r="P522" s="17"/>
      <c r="Q522" s="17"/>
      <c r="R522" s="17"/>
    </row>
    <row r="523" spans="1:18" s="4" customFormat="1" ht="15" customHeight="1">
      <c r="A523" s="24">
        <v>32</v>
      </c>
      <c r="B523" s="50" t="s">
        <v>973</v>
      </c>
      <c r="C523" s="16">
        <v>10492</v>
      </c>
      <c r="D523" s="24">
        <v>10.492</v>
      </c>
      <c r="E523" s="103" t="s">
        <v>228</v>
      </c>
      <c r="F523" s="50" t="s">
        <v>151</v>
      </c>
      <c r="G523" s="16" t="s">
        <v>76</v>
      </c>
      <c r="H523" s="27">
        <v>16</v>
      </c>
      <c r="I523" s="27">
        <f t="shared" si="13"/>
        <v>167.872</v>
      </c>
      <c r="J523" s="17"/>
      <c r="K523" s="17"/>
      <c r="L523" s="17"/>
      <c r="M523" s="17"/>
      <c r="N523" s="17"/>
      <c r="O523" s="17"/>
      <c r="P523" s="17"/>
      <c r="Q523" s="17"/>
      <c r="R523" s="17"/>
    </row>
    <row r="524" spans="1:18" s="4" customFormat="1" ht="15" customHeight="1">
      <c r="A524" s="24">
        <v>33</v>
      </c>
      <c r="B524" s="50" t="s">
        <v>972</v>
      </c>
      <c r="C524" s="16">
        <v>6760</v>
      </c>
      <c r="D524" s="24">
        <v>6.76</v>
      </c>
      <c r="E524" s="103" t="s">
        <v>228</v>
      </c>
      <c r="F524" s="50" t="s">
        <v>151</v>
      </c>
      <c r="G524" s="16" t="s">
        <v>76</v>
      </c>
      <c r="H524" s="27">
        <v>16</v>
      </c>
      <c r="I524" s="27">
        <f t="shared" si="13"/>
        <v>108.16</v>
      </c>
      <c r="J524" s="17"/>
      <c r="K524" s="17"/>
      <c r="L524" s="17"/>
      <c r="M524" s="17"/>
      <c r="N524" s="17"/>
      <c r="O524" s="17"/>
      <c r="P524" s="17"/>
      <c r="Q524" s="17"/>
      <c r="R524" s="17"/>
    </row>
    <row r="525" spans="1:18" s="4" customFormat="1" ht="15" customHeight="1">
      <c r="A525" s="24">
        <v>34</v>
      </c>
      <c r="B525" s="50" t="s">
        <v>971</v>
      </c>
      <c r="C525" s="16">
        <v>12817</v>
      </c>
      <c r="D525" s="24">
        <v>12.817</v>
      </c>
      <c r="E525" s="103" t="s">
        <v>228</v>
      </c>
      <c r="F525" s="50" t="s">
        <v>151</v>
      </c>
      <c r="G525" s="16" t="s">
        <v>76</v>
      </c>
      <c r="H525" s="27">
        <v>16</v>
      </c>
      <c r="I525" s="27">
        <f t="shared" si="13"/>
        <v>205.072</v>
      </c>
      <c r="J525" s="17"/>
      <c r="K525" s="17"/>
      <c r="L525" s="17"/>
      <c r="M525" s="17"/>
      <c r="N525" s="17"/>
      <c r="O525" s="17"/>
      <c r="P525" s="17"/>
      <c r="Q525" s="17"/>
      <c r="R525" s="17"/>
    </row>
    <row r="526" spans="1:18" s="4" customFormat="1" ht="15" customHeight="1">
      <c r="A526" s="24">
        <v>35</v>
      </c>
      <c r="B526" s="50" t="s">
        <v>970</v>
      </c>
      <c r="C526" s="16">
        <v>246789</v>
      </c>
      <c r="D526" s="24">
        <v>246.789</v>
      </c>
      <c r="E526" s="103" t="s">
        <v>228</v>
      </c>
      <c r="F526" s="50" t="s">
        <v>151</v>
      </c>
      <c r="G526" s="16" t="s">
        <v>76</v>
      </c>
      <c r="H526" s="27">
        <v>16</v>
      </c>
      <c r="I526" s="27">
        <f t="shared" si="13"/>
        <v>3948.624</v>
      </c>
      <c r="J526" s="17"/>
      <c r="K526" s="17"/>
      <c r="L526" s="17"/>
      <c r="M526" s="17"/>
      <c r="N526" s="17"/>
      <c r="O526" s="17"/>
      <c r="P526" s="17"/>
      <c r="Q526" s="17"/>
      <c r="R526" s="17"/>
    </row>
    <row r="527" spans="1:18" s="4" customFormat="1" ht="15" customHeight="1">
      <c r="A527" s="24">
        <v>36</v>
      </c>
      <c r="B527" s="50" t="s">
        <v>969</v>
      </c>
      <c r="C527" s="16">
        <v>4598</v>
      </c>
      <c r="D527" s="24">
        <v>4.598</v>
      </c>
      <c r="E527" s="103" t="s">
        <v>228</v>
      </c>
      <c r="F527" s="50" t="s">
        <v>151</v>
      </c>
      <c r="G527" s="16" t="s">
        <v>77</v>
      </c>
      <c r="H527" s="27">
        <v>16</v>
      </c>
      <c r="I527" s="27">
        <f t="shared" si="13"/>
        <v>73.568</v>
      </c>
      <c r="J527" s="17"/>
      <c r="K527" s="17"/>
      <c r="L527" s="17"/>
      <c r="M527" s="17"/>
      <c r="N527" s="17"/>
      <c r="O527" s="17"/>
      <c r="P527" s="17"/>
      <c r="Q527" s="17"/>
      <c r="R527" s="17"/>
    </row>
    <row r="528" spans="1:18" s="4" customFormat="1" ht="15" customHeight="1">
      <c r="A528" s="24">
        <v>37</v>
      </c>
      <c r="B528" s="50" t="s">
        <v>968</v>
      </c>
      <c r="C528" s="16">
        <v>16709</v>
      </c>
      <c r="D528" s="24">
        <v>16.709</v>
      </c>
      <c r="E528" s="103" t="s">
        <v>228</v>
      </c>
      <c r="F528" s="50" t="s">
        <v>151</v>
      </c>
      <c r="G528" s="16" t="s">
        <v>76</v>
      </c>
      <c r="H528" s="27">
        <v>16</v>
      </c>
      <c r="I528" s="27">
        <f t="shared" si="13"/>
        <v>267.344</v>
      </c>
      <c r="J528" s="17"/>
      <c r="K528" s="17"/>
      <c r="L528" s="17"/>
      <c r="M528" s="17"/>
      <c r="N528" s="17"/>
      <c r="O528" s="17"/>
      <c r="P528" s="17"/>
      <c r="Q528" s="17"/>
      <c r="R528" s="17"/>
    </row>
    <row r="529" spans="1:18" s="4" customFormat="1" ht="15" customHeight="1">
      <c r="A529" s="24">
        <v>38</v>
      </c>
      <c r="B529" s="50" t="s">
        <v>967</v>
      </c>
      <c r="C529" s="16">
        <v>20432</v>
      </c>
      <c r="D529" s="24">
        <v>20.432</v>
      </c>
      <c r="E529" s="103" t="s">
        <v>228</v>
      </c>
      <c r="F529" s="50" t="s">
        <v>151</v>
      </c>
      <c r="G529" s="16" t="s">
        <v>77</v>
      </c>
      <c r="H529" s="27">
        <v>16</v>
      </c>
      <c r="I529" s="27">
        <f t="shared" si="13"/>
        <v>326.912</v>
      </c>
      <c r="J529" s="17"/>
      <c r="K529" s="17"/>
      <c r="L529" s="17"/>
      <c r="M529" s="17"/>
      <c r="N529" s="17"/>
      <c r="O529" s="17"/>
      <c r="P529" s="17"/>
      <c r="Q529" s="17"/>
      <c r="R529" s="17"/>
    </row>
    <row r="530" spans="1:18" s="4" customFormat="1" ht="15" customHeight="1">
      <c r="A530" s="24">
        <v>39</v>
      </c>
      <c r="B530" s="50" t="s">
        <v>986</v>
      </c>
      <c r="C530" s="16">
        <v>13939</v>
      </c>
      <c r="D530" s="24">
        <v>13.939</v>
      </c>
      <c r="E530" s="103" t="s">
        <v>228</v>
      </c>
      <c r="F530" s="50" t="s">
        <v>151</v>
      </c>
      <c r="G530" s="15" t="s">
        <v>78</v>
      </c>
      <c r="H530" s="27">
        <v>16</v>
      </c>
      <c r="I530" s="27">
        <f t="shared" si="13"/>
        <v>223.024</v>
      </c>
      <c r="J530" s="17"/>
      <c r="K530" s="17"/>
      <c r="L530" s="17"/>
      <c r="M530" s="17"/>
      <c r="N530" s="17"/>
      <c r="O530" s="17"/>
      <c r="P530" s="17"/>
      <c r="Q530" s="17"/>
      <c r="R530" s="17"/>
    </row>
    <row r="531" spans="1:18" s="4" customFormat="1" ht="15" customHeight="1">
      <c r="A531" s="24">
        <v>40</v>
      </c>
      <c r="B531" s="50" t="s">
        <v>949</v>
      </c>
      <c r="C531" s="16">
        <v>7823</v>
      </c>
      <c r="D531" s="24">
        <v>7.823</v>
      </c>
      <c r="E531" s="103" t="s">
        <v>228</v>
      </c>
      <c r="F531" s="50" t="s">
        <v>1021</v>
      </c>
      <c r="G531" s="15" t="s">
        <v>1</v>
      </c>
      <c r="H531" s="27">
        <v>16</v>
      </c>
      <c r="I531" s="27">
        <f t="shared" si="13"/>
        <v>125.168</v>
      </c>
      <c r="J531" s="17"/>
      <c r="K531" s="17"/>
      <c r="L531" s="17"/>
      <c r="M531" s="17"/>
      <c r="N531" s="17"/>
      <c r="O531" s="17"/>
      <c r="P531" s="17"/>
      <c r="Q531" s="17"/>
      <c r="R531" s="17"/>
    </row>
    <row r="532" spans="1:18" s="4" customFormat="1" ht="15" customHeight="1">
      <c r="A532" s="24">
        <v>41</v>
      </c>
      <c r="B532" s="50" t="s">
        <v>1008</v>
      </c>
      <c r="C532" s="16">
        <v>46215</v>
      </c>
      <c r="D532" s="24">
        <v>46.215</v>
      </c>
      <c r="E532" s="103" t="s">
        <v>228</v>
      </c>
      <c r="F532" s="50" t="s">
        <v>151</v>
      </c>
      <c r="G532" s="16" t="s">
        <v>5</v>
      </c>
      <c r="H532" s="27">
        <v>16</v>
      </c>
      <c r="I532" s="27">
        <f t="shared" si="13"/>
        <v>739.44</v>
      </c>
      <c r="J532" s="17"/>
      <c r="K532" s="17"/>
      <c r="L532" s="17"/>
      <c r="M532" s="17"/>
      <c r="N532" s="17"/>
      <c r="O532" s="17"/>
      <c r="P532" s="17"/>
      <c r="Q532" s="17"/>
      <c r="R532" s="17"/>
    </row>
    <row r="533" spans="1:18" s="4" customFormat="1" ht="15" customHeight="1">
      <c r="A533" s="24">
        <v>42</v>
      </c>
      <c r="B533" s="50" t="s">
        <v>1010</v>
      </c>
      <c r="C533" s="16">
        <v>20558</v>
      </c>
      <c r="D533" s="24">
        <v>20.558</v>
      </c>
      <c r="E533" s="103" t="s">
        <v>228</v>
      </c>
      <c r="F533" s="50" t="s">
        <v>151</v>
      </c>
      <c r="G533" s="16" t="s">
        <v>5</v>
      </c>
      <c r="H533" s="27">
        <v>16</v>
      </c>
      <c r="I533" s="27">
        <f t="shared" si="13"/>
        <v>328.928</v>
      </c>
      <c r="J533" s="17"/>
      <c r="K533" s="17"/>
      <c r="L533" s="17"/>
      <c r="M533" s="17"/>
      <c r="N533" s="17"/>
      <c r="O533" s="17"/>
      <c r="P533" s="17"/>
      <c r="Q533" s="17"/>
      <c r="R533" s="17"/>
    </row>
    <row r="534" spans="1:18" s="4" customFormat="1" ht="15" customHeight="1">
      <c r="A534" s="24">
        <v>43</v>
      </c>
      <c r="B534" s="50" t="s">
        <v>947</v>
      </c>
      <c r="C534" s="16">
        <v>111175</v>
      </c>
      <c r="D534" s="24">
        <v>111.175</v>
      </c>
      <c r="E534" s="103" t="s">
        <v>228</v>
      </c>
      <c r="F534" s="50" t="s">
        <v>1022</v>
      </c>
      <c r="G534" s="16" t="s">
        <v>5</v>
      </c>
      <c r="H534" s="27">
        <v>16</v>
      </c>
      <c r="I534" s="27">
        <f t="shared" si="13"/>
        <v>1778.8</v>
      </c>
      <c r="J534" s="17"/>
      <c r="K534" s="17"/>
      <c r="L534" s="17"/>
      <c r="M534" s="17"/>
      <c r="N534" s="17"/>
      <c r="O534" s="17"/>
      <c r="P534" s="17"/>
      <c r="Q534" s="17"/>
      <c r="R534" s="17"/>
    </row>
    <row r="535" spans="1:18" s="4" customFormat="1" ht="15" customHeight="1">
      <c r="A535" s="24">
        <v>44</v>
      </c>
      <c r="B535" s="50" t="s">
        <v>946</v>
      </c>
      <c r="C535" s="16">
        <v>3823</v>
      </c>
      <c r="D535" s="24">
        <v>3.823</v>
      </c>
      <c r="E535" s="103" t="s">
        <v>228</v>
      </c>
      <c r="F535" s="50" t="s">
        <v>1022</v>
      </c>
      <c r="G535" s="15" t="s">
        <v>1</v>
      </c>
      <c r="H535" s="27">
        <v>16</v>
      </c>
      <c r="I535" s="27">
        <f t="shared" si="13"/>
        <v>61.168</v>
      </c>
      <c r="J535" s="17"/>
      <c r="K535" s="17"/>
      <c r="L535" s="17"/>
      <c r="M535" s="17"/>
      <c r="N535" s="17"/>
      <c r="O535" s="17"/>
      <c r="P535" s="17"/>
      <c r="Q535" s="17"/>
      <c r="R535" s="17"/>
    </row>
    <row r="536" spans="1:18" s="4" customFormat="1" ht="15" customHeight="1">
      <c r="A536" s="24">
        <v>45</v>
      </c>
      <c r="B536" s="50" t="s">
        <v>983</v>
      </c>
      <c r="C536" s="16">
        <v>4601</v>
      </c>
      <c r="D536" s="24">
        <v>4.601</v>
      </c>
      <c r="E536" s="103" t="s">
        <v>228</v>
      </c>
      <c r="F536" s="50" t="s">
        <v>151</v>
      </c>
      <c r="G536" s="16" t="s">
        <v>77</v>
      </c>
      <c r="H536" s="27">
        <v>16</v>
      </c>
      <c r="I536" s="27">
        <f t="shared" si="13"/>
        <v>73.616</v>
      </c>
      <c r="J536" s="17"/>
      <c r="K536" s="17"/>
      <c r="L536" s="17"/>
      <c r="M536" s="17"/>
      <c r="N536" s="17"/>
      <c r="O536" s="17"/>
      <c r="P536" s="17"/>
      <c r="Q536" s="17"/>
      <c r="R536" s="17"/>
    </row>
    <row r="537" spans="1:18" s="4" customFormat="1" ht="15" customHeight="1">
      <c r="A537" s="24">
        <v>46</v>
      </c>
      <c r="B537" s="50" t="s">
        <v>948</v>
      </c>
      <c r="C537" s="16">
        <v>131271</v>
      </c>
      <c r="D537" s="24">
        <v>131.271</v>
      </c>
      <c r="E537" s="103" t="s">
        <v>228</v>
      </c>
      <c r="F537" s="50" t="s">
        <v>1022</v>
      </c>
      <c r="G537" s="16" t="s">
        <v>5</v>
      </c>
      <c r="H537" s="27">
        <v>16</v>
      </c>
      <c r="I537" s="27">
        <f t="shared" si="13"/>
        <v>2100.336</v>
      </c>
      <c r="J537" s="17"/>
      <c r="K537" s="17"/>
      <c r="L537" s="17"/>
      <c r="M537" s="17"/>
      <c r="N537" s="17"/>
      <c r="O537" s="17"/>
      <c r="P537" s="17"/>
      <c r="Q537" s="17"/>
      <c r="R537" s="17"/>
    </row>
    <row r="538" spans="1:18" s="4" customFormat="1" ht="15" customHeight="1">
      <c r="A538" s="24">
        <v>47</v>
      </c>
      <c r="B538" s="50" t="s">
        <v>987</v>
      </c>
      <c r="C538" s="16">
        <v>4855</v>
      </c>
      <c r="D538" s="24">
        <v>4.855</v>
      </c>
      <c r="E538" s="103" t="s">
        <v>228</v>
      </c>
      <c r="F538" s="50" t="s">
        <v>151</v>
      </c>
      <c r="G538" s="16" t="s">
        <v>77</v>
      </c>
      <c r="H538" s="27">
        <v>16</v>
      </c>
      <c r="I538" s="27">
        <f t="shared" si="13"/>
        <v>77.68</v>
      </c>
      <c r="J538" s="17"/>
      <c r="K538" s="17"/>
      <c r="L538" s="17"/>
      <c r="M538" s="17"/>
      <c r="N538" s="17"/>
      <c r="O538" s="17"/>
      <c r="P538" s="17"/>
      <c r="Q538" s="17"/>
      <c r="R538" s="17"/>
    </row>
    <row r="539" spans="1:18" s="4" customFormat="1" ht="15" customHeight="1">
      <c r="A539" s="24">
        <v>48</v>
      </c>
      <c r="B539" s="50" t="s">
        <v>984</v>
      </c>
      <c r="C539" s="16">
        <v>3666</v>
      </c>
      <c r="D539" s="24">
        <v>3.666</v>
      </c>
      <c r="E539" s="103" t="s">
        <v>228</v>
      </c>
      <c r="F539" s="50" t="s">
        <v>151</v>
      </c>
      <c r="G539" s="16" t="s">
        <v>121</v>
      </c>
      <c r="H539" s="27">
        <v>16</v>
      </c>
      <c r="I539" s="27">
        <f t="shared" si="13"/>
        <v>58.656</v>
      </c>
      <c r="J539" s="17"/>
      <c r="K539" s="17"/>
      <c r="L539" s="17"/>
      <c r="M539" s="17"/>
      <c r="N539" s="17"/>
      <c r="O539" s="17"/>
      <c r="P539" s="17"/>
      <c r="Q539" s="17"/>
      <c r="R539" s="17"/>
    </row>
    <row r="540" spans="1:18" s="4" customFormat="1" ht="15" customHeight="1">
      <c r="A540" s="24">
        <v>49</v>
      </c>
      <c r="B540" s="50" t="s">
        <v>943</v>
      </c>
      <c r="C540" s="16">
        <v>213964</v>
      </c>
      <c r="D540" s="24">
        <v>213.964</v>
      </c>
      <c r="E540" s="103" t="s">
        <v>228</v>
      </c>
      <c r="F540" s="50" t="s">
        <v>1023</v>
      </c>
      <c r="G540" s="16" t="s">
        <v>76</v>
      </c>
      <c r="H540" s="27">
        <v>16</v>
      </c>
      <c r="I540" s="27">
        <f t="shared" si="13"/>
        <v>3423.424</v>
      </c>
      <c r="J540" s="17"/>
      <c r="K540" s="17"/>
      <c r="L540" s="17"/>
      <c r="M540" s="17"/>
      <c r="N540" s="17"/>
      <c r="O540" s="17"/>
      <c r="P540" s="17"/>
      <c r="Q540" s="17"/>
      <c r="R540" s="17"/>
    </row>
    <row r="541" spans="1:18" s="4" customFormat="1" ht="15" customHeight="1">
      <c r="A541" s="24">
        <v>50</v>
      </c>
      <c r="B541" s="50" t="s">
        <v>1016</v>
      </c>
      <c r="C541" s="16">
        <v>15169</v>
      </c>
      <c r="D541" s="24">
        <v>15.169</v>
      </c>
      <c r="E541" s="103" t="s">
        <v>228</v>
      </c>
      <c r="F541" s="50" t="s">
        <v>151</v>
      </c>
      <c r="G541" s="16" t="s">
        <v>76</v>
      </c>
      <c r="H541" s="27">
        <v>16</v>
      </c>
      <c r="I541" s="27">
        <f t="shared" si="13"/>
        <v>242.704</v>
      </c>
      <c r="J541" s="17"/>
      <c r="K541" s="17"/>
      <c r="L541" s="17"/>
      <c r="M541" s="17"/>
      <c r="N541" s="17"/>
      <c r="O541" s="17"/>
      <c r="P541" s="17"/>
      <c r="Q541" s="17"/>
      <c r="R541" s="17"/>
    </row>
    <row r="542" spans="1:18" s="4" customFormat="1" ht="15" customHeight="1">
      <c r="A542" s="24">
        <v>51</v>
      </c>
      <c r="B542" s="50" t="s">
        <v>1007</v>
      </c>
      <c r="C542" s="16">
        <v>6706</v>
      </c>
      <c r="D542" s="24">
        <v>6.706</v>
      </c>
      <c r="E542" s="103" t="s">
        <v>228</v>
      </c>
      <c r="F542" s="50" t="s">
        <v>151</v>
      </c>
      <c r="G542" s="16" t="s">
        <v>76</v>
      </c>
      <c r="H542" s="27">
        <v>16</v>
      </c>
      <c r="I542" s="27">
        <f t="shared" si="13"/>
        <v>107.296</v>
      </c>
      <c r="J542" s="17"/>
      <c r="K542" s="17"/>
      <c r="L542" s="17"/>
      <c r="M542" s="17"/>
      <c r="N542" s="17"/>
      <c r="O542" s="17"/>
      <c r="P542" s="17"/>
      <c r="Q542" s="17"/>
      <c r="R542" s="17"/>
    </row>
    <row r="543" spans="1:18" s="4" customFormat="1" ht="15" customHeight="1">
      <c r="A543" s="24">
        <v>52</v>
      </c>
      <c r="B543" s="50" t="s">
        <v>1002</v>
      </c>
      <c r="C543" s="16">
        <v>33154</v>
      </c>
      <c r="D543" s="24">
        <v>33.154</v>
      </c>
      <c r="E543" s="103" t="s">
        <v>228</v>
      </c>
      <c r="F543" s="50" t="s">
        <v>151</v>
      </c>
      <c r="G543" s="16" t="s">
        <v>76</v>
      </c>
      <c r="H543" s="27">
        <v>16</v>
      </c>
      <c r="I543" s="27">
        <f t="shared" si="13"/>
        <v>530.464</v>
      </c>
      <c r="J543" s="17"/>
      <c r="K543" s="17"/>
      <c r="L543" s="17"/>
      <c r="M543" s="17"/>
      <c r="N543" s="17"/>
      <c r="O543" s="17"/>
      <c r="P543" s="17"/>
      <c r="Q543" s="17"/>
      <c r="R543" s="17"/>
    </row>
    <row r="544" spans="1:18" s="4" customFormat="1" ht="15" customHeight="1">
      <c r="A544" s="24">
        <v>53</v>
      </c>
      <c r="B544" s="50" t="s">
        <v>995</v>
      </c>
      <c r="C544" s="16">
        <v>125618</v>
      </c>
      <c r="D544" s="24">
        <v>125.618</v>
      </c>
      <c r="E544" s="103" t="s">
        <v>228</v>
      </c>
      <c r="F544" s="50" t="s">
        <v>151</v>
      </c>
      <c r="G544" s="16" t="s">
        <v>76</v>
      </c>
      <c r="H544" s="27">
        <v>16</v>
      </c>
      <c r="I544" s="27">
        <f t="shared" si="13"/>
        <v>2009.888</v>
      </c>
      <c r="J544" s="17"/>
      <c r="K544" s="17"/>
      <c r="L544" s="17"/>
      <c r="M544" s="17"/>
      <c r="N544" s="17"/>
      <c r="O544" s="17"/>
      <c r="P544" s="17"/>
      <c r="Q544" s="17"/>
      <c r="R544" s="17"/>
    </row>
    <row r="545" spans="1:18" s="4" customFormat="1" ht="15" customHeight="1">
      <c r="A545" s="24">
        <v>54</v>
      </c>
      <c r="B545" s="50" t="s">
        <v>994</v>
      </c>
      <c r="C545" s="16">
        <v>23411</v>
      </c>
      <c r="D545" s="24">
        <v>23.411</v>
      </c>
      <c r="E545" s="103" t="s">
        <v>228</v>
      </c>
      <c r="F545" s="50" t="s">
        <v>151</v>
      </c>
      <c r="G545" s="16" t="s">
        <v>76</v>
      </c>
      <c r="H545" s="27">
        <v>16</v>
      </c>
      <c r="I545" s="27">
        <f t="shared" si="13"/>
        <v>374.576</v>
      </c>
      <c r="J545" s="17"/>
      <c r="K545" s="17"/>
      <c r="L545" s="17"/>
      <c r="M545" s="17"/>
      <c r="N545" s="17"/>
      <c r="O545" s="17"/>
      <c r="P545" s="17"/>
      <c r="Q545" s="17"/>
      <c r="R545" s="17"/>
    </row>
    <row r="546" spans="1:18" s="4" customFormat="1" ht="15" customHeight="1">
      <c r="A546" s="24">
        <v>55</v>
      </c>
      <c r="B546" s="50" t="s">
        <v>945</v>
      </c>
      <c r="C546" s="16">
        <v>393840</v>
      </c>
      <c r="D546" s="24">
        <v>393.84</v>
      </c>
      <c r="E546" s="103" t="s">
        <v>228</v>
      </c>
      <c r="F546" s="50" t="s">
        <v>1023</v>
      </c>
      <c r="G546" s="16" t="s">
        <v>76</v>
      </c>
      <c r="H546" s="27">
        <v>16</v>
      </c>
      <c r="I546" s="27">
        <f t="shared" si="13"/>
        <v>6301.44</v>
      </c>
      <c r="J546" s="17"/>
      <c r="K546" s="17"/>
      <c r="L546" s="17"/>
      <c r="M546" s="17"/>
      <c r="N546" s="17"/>
      <c r="O546" s="17"/>
      <c r="P546" s="17"/>
      <c r="Q546" s="17"/>
      <c r="R546" s="17"/>
    </row>
    <row r="547" spans="1:18" s="4" customFormat="1" ht="15" customHeight="1">
      <c r="A547" s="24">
        <v>56</v>
      </c>
      <c r="B547" s="50" t="s">
        <v>944</v>
      </c>
      <c r="C547" s="16">
        <v>83003</v>
      </c>
      <c r="D547" s="24">
        <v>83.003</v>
      </c>
      <c r="E547" s="103" t="s">
        <v>228</v>
      </c>
      <c r="F547" s="50" t="s">
        <v>1023</v>
      </c>
      <c r="G547" s="16" t="s">
        <v>76</v>
      </c>
      <c r="H547" s="27">
        <v>16</v>
      </c>
      <c r="I547" s="27">
        <f t="shared" si="13"/>
        <v>1328.048</v>
      </c>
      <c r="J547" s="17"/>
      <c r="K547" s="17"/>
      <c r="L547" s="17"/>
      <c r="M547" s="17"/>
      <c r="N547" s="17"/>
      <c r="O547" s="17"/>
      <c r="P547" s="17"/>
      <c r="Q547" s="17"/>
      <c r="R547" s="17"/>
    </row>
    <row r="548" spans="1:18" s="4" customFormat="1" ht="15" customHeight="1">
      <c r="A548" s="24">
        <v>57</v>
      </c>
      <c r="B548" s="50" t="s">
        <v>1000</v>
      </c>
      <c r="C548" s="16">
        <v>11689</v>
      </c>
      <c r="D548" s="24">
        <v>11.689</v>
      </c>
      <c r="E548" s="103" t="s">
        <v>228</v>
      </c>
      <c r="F548" s="50" t="s">
        <v>151</v>
      </c>
      <c r="G548" s="15" t="s">
        <v>82</v>
      </c>
      <c r="H548" s="27">
        <v>16</v>
      </c>
      <c r="I548" s="27">
        <f t="shared" si="13"/>
        <v>187.024</v>
      </c>
      <c r="J548" s="17"/>
      <c r="K548" s="17"/>
      <c r="L548" s="17"/>
      <c r="M548" s="17"/>
      <c r="N548" s="17"/>
      <c r="O548" s="17"/>
      <c r="P548" s="17"/>
      <c r="Q548" s="17"/>
      <c r="R548" s="17"/>
    </row>
    <row r="549" spans="1:18" s="4" customFormat="1" ht="15" customHeight="1">
      <c r="A549" s="24">
        <v>58</v>
      </c>
      <c r="B549" s="50" t="s">
        <v>998</v>
      </c>
      <c r="C549" s="16">
        <v>5946</v>
      </c>
      <c r="D549" s="24">
        <v>5.946</v>
      </c>
      <c r="E549" s="103" t="s">
        <v>228</v>
      </c>
      <c r="F549" s="50" t="s">
        <v>151</v>
      </c>
      <c r="G549" s="15" t="s">
        <v>82</v>
      </c>
      <c r="H549" s="27">
        <v>16</v>
      </c>
      <c r="I549" s="27">
        <f t="shared" si="13"/>
        <v>95.136</v>
      </c>
      <c r="J549" s="17"/>
      <c r="K549" s="17"/>
      <c r="L549" s="17"/>
      <c r="M549" s="17"/>
      <c r="N549" s="17"/>
      <c r="O549" s="17"/>
      <c r="P549" s="17"/>
      <c r="Q549" s="17"/>
      <c r="R549" s="17"/>
    </row>
    <row r="550" spans="1:18" s="4" customFormat="1" ht="15" customHeight="1">
      <c r="A550" s="24">
        <v>59</v>
      </c>
      <c r="B550" s="50" t="s">
        <v>997</v>
      </c>
      <c r="C550" s="16">
        <v>6432</v>
      </c>
      <c r="D550" s="24">
        <v>6.432</v>
      </c>
      <c r="E550" s="103" t="s">
        <v>228</v>
      </c>
      <c r="F550" s="50" t="s">
        <v>151</v>
      </c>
      <c r="G550" s="15" t="s">
        <v>82</v>
      </c>
      <c r="H550" s="27">
        <v>16</v>
      </c>
      <c r="I550" s="27">
        <f t="shared" si="13"/>
        <v>102.912</v>
      </c>
      <c r="J550" s="17"/>
      <c r="K550" s="17"/>
      <c r="L550" s="17"/>
      <c r="M550" s="17"/>
      <c r="N550" s="17"/>
      <c r="O550" s="17"/>
      <c r="P550" s="17"/>
      <c r="Q550" s="17"/>
      <c r="R550" s="17"/>
    </row>
    <row r="551" spans="1:18" s="4" customFormat="1" ht="15" customHeight="1">
      <c r="A551" s="24">
        <v>60</v>
      </c>
      <c r="B551" s="50" t="s">
        <v>993</v>
      </c>
      <c r="C551" s="16">
        <v>10488</v>
      </c>
      <c r="D551" s="24">
        <v>10.488</v>
      </c>
      <c r="E551" s="103" t="s">
        <v>228</v>
      </c>
      <c r="F551" s="50" t="s">
        <v>151</v>
      </c>
      <c r="G551" s="15" t="s">
        <v>82</v>
      </c>
      <c r="H551" s="27">
        <v>16</v>
      </c>
      <c r="I551" s="27">
        <f t="shared" si="13"/>
        <v>167.808</v>
      </c>
      <c r="J551" s="17"/>
      <c r="K551" s="17"/>
      <c r="L551" s="17"/>
      <c r="M551" s="17"/>
      <c r="N551" s="17"/>
      <c r="O551" s="17"/>
      <c r="P551" s="17"/>
      <c r="Q551" s="17"/>
      <c r="R551" s="17"/>
    </row>
    <row r="552" spans="1:18" s="4" customFormat="1" ht="15" customHeight="1">
      <c r="A552" s="24">
        <v>61</v>
      </c>
      <c r="B552" s="50" t="s">
        <v>992</v>
      </c>
      <c r="C552" s="16">
        <v>9106</v>
      </c>
      <c r="D552" s="24">
        <v>9.106</v>
      </c>
      <c r="E552" s="103" t="s">
        <v>228</v>
      </c>
      <c r="F552" s="50" t="s">
        <v>151</v>
      </c>
      <c r="G552" s="15" t="s">
        <v>82</v>
      </c>
      <c r="H552" s="27">
        <v>16</v>
      </c>
      <c r="I552" s="27">
        <f t="shared" si="13"/>
        <v>145.696</v>
      </c>
      <c r="J552" s="17"/>
      <c r="K552" s="17"/>
      <c r="L552" s="17"/>
      <c r="M552" s="17"/>
      <c r="N552" s="17"/>
      <c r="O552" s="17"/>
      <c r="P552" s="17"/>
      <c r="Q552" s="17"/>
      <c r="R552" s="17"/>
    </row>
    <row r="553" spans="1:18" s="4" customFormat="1" ht="15" customHeight="1">
      <c r="A553" s="24">
        <v>62</v>
      </c>
      <c r="B553" s="50" t="s">
        <v>991</v>
      </c>
      <c r="C553" s="16">
        <v>36194</v>
      </c>
      <c r="D553" s="24">
        <v>36.194</v>
      </c>
      <c r="E553" s="103" t="s">
        <v>228</v>
      </c>
      <c r="F553" s="50" t="s">
        <v>151</v>
      </c>
      <c r="G553" s="15" t="s">
        <v>82</v>
      </c>
      <c r="H553" s="27">
        <v>16</v>
      </c>
      <c r="I553" s="27">
        <f t="shared" si="13"/>
        <v>579.104</v>
      </c>
      <c r="J553" s="17"/>
      <c r="K553" s="17"/>
      <c r="L553" s="17"/>
      <c r="M553" s="17"/>
      <c r="N553" s="17"/>
      <c r="O553" s="17"/>
      <c r="P553" s="17"/>
      <c r="Q553" s="17"/>
      <c r="R553" s="17"/>
    </row>
    <row r="554" spans="1:18" s="4" customFormat="1" ht="15" customHeight="1">
      <c r="A554" s="24">
        <v>63</v>
      </c>
      <c r="B554" s="50" t="s">
        <v>990</v>
      </c>
      <c r="C554" s="16">
        <v>17549</v>
      </c>
      <c r="D554" s="24">
        <v>17.549</v>
      </c>
      <c r="E554" s="103" t="s">
        <v>228</v>
      </c>
      <c r="F554" s="50" t="s">
        <v>151</v>
      </c>
      <c r="G554" s="16" t="s">
        <v>76</v>
      </c>
      <c r="H554" s="27">
        <v>16</v>
      </c>
      <c r="I554" s="27">
        <f t="shared" si="13"/>
        <v>280.784</v>
      </c>
      <c r="J554" s="17"/>
      <c r="K554" s="17"/>
      <c r="L554" s="17"/>
      <c r="M554" s="17"/>
      <c r="N554" s="17"/>
      <c r="O554" s="17"/>
      <c r="P554" s="17"/>
      <c r="Q554" s="17"/>
      <c r="R554" s="17"/>
    </row>
    <row r="555" spans="1:18" s="4" customFormat="1" ht="15" customHeight="1">
      <c r="A555" s="24">
        <v>64</v>
      </c>
      <c r="B555" s="50" t="s">
        <v>989</v>
      </c>
      <c r="C555" s="16">
        <v>15703</v>
      </c>
      <c r="D555" s="24">
        <v>15.703</v>
      </c>
      <c r="E555" s="103" t="s">
        <v>228</v>
      </c>
      <c r="F555" s="50" t="s">
        <v>151</v>
      </c>
      <c r="G555" s="16" t="s">
        <v>76</v>
      </c>
      <c r="H555" s="27">
        <v>16</v>
      </c>
      <c r="I555" s="27">
        <f t="shared" si="13"/>
        <v>251.248</v>
      </c>
      <c r="J555" s="17"/>
      <c r="K555" s="17"/>
      <c r="L555" s="17"/>
      <c r="M555" s="17"/>
      <c r="N555" s="17"/>
      <c r="O555" s="17"/>
      <c r="P555" s="17"/>
      <c r="Q555" s="17"/>
      <c r="R555" s="17"/>
    </row>
    <row r="556" spans="1:18" s="4" customFormat="1" ht="15" customHeight="1">
      <c r="A556" s="24">
        <v>65</v>
      </c>
      <c r="B556" s="50" t="s">
        <v>988</v>
      </c>
      <c r="C556" s="16">
        <v>14923</v>
      </c>
      <c r="D556" s="24">
        <v>14.923</v>
      </c>
      <c r="E556" s="103" t="s">
        <v>228</v>
      </c>
      <c r="F556" s="50" t="s">
        <v>151</v>
      </c>
      <c r="G556" s="15" t="s">
        <v>82</v>
      </c>
      <c r="H556" s="27">
        <v>16</v>
      </c>
      <c r="I556" s="27">
        <f t="shared" si="13"/>
        <v>238.768</v>
      </c>
      <c r="J556" s="17"/>
      <c r="K556" s="17"/>
      <c r="L556" s="17"/>
      <c r="M556" s="17"/>
      <c r="N556" s="17"/>
      <c r="O556" s="17"/>
      <c r="P556" s="17"/>
      <c r="Q556" s="17"/>
      <c r="R556" s="17"/>
    </row>
    <row r="557" spans="1:18" s="4" customFormat="1" ht="15" customHeight="1">
      <c r="A557" s="24">
        <v>66</v>
      </c>
      <c r="B557" s="50" t="s">
        <v>976</v>
      </c>
      <c r="C557" s="16">
        <v>17963</v>
      </c>
      <c r="D557" s="24">
        <v>17.963</v>
      </c>
      <c r="E557" s="103" t="s">
        <v>228</v>
      </c>
      <c r="F557" s="50" t="s">
        <v>151</v>
      </c>
      <c r="G557" s="16" t="s">
        <v>76</v>
      </c>
      <c r="H557" s="27">
        <v>16</v>
      </c>
      <c r="I557" s="27">
        <f aca="true" t="shared" si="14" ref="I557:I568">(D557*H557)</f>
        <v>287.408</v>
      </c>
      <c r="J557" s="17"/>
      <c r="K557" s="17"/>
      <c r="L557" s="17"/>
      <c r="M557" s="17"/>
      <c r="N557" s="17"/>
      <c r="O557" s="17"/>
      <c r="P557" s="17"/>
      <c r="Q557" s="17"/>
      <c r="R557" s="17"/>
    </row>
    <row r="558" spans="1:18" s="4" customFormat="1" ht="15" customHeight="1">
      <c r="A558" s="24">
        <v>67</v>
      </c>
      <c r="B558" s="50" t="s">
        <v>955</v>
      </c>
      <c r="C558" s="16">
        <v>1110</v>
      </c>
      <c r="D558" s="24">
        <v>1.11</v>
      </c>
      <c r="E558" s="103" t="s">
        <v>228</v>
      </c>
      <c r="F558" s="50" t="s">
        <v>151</v>
      </c>
      <c r="G558" s="15" t="s">
        <v>82</v>
      </c>
      <c r="H558" s="27">
        <v>16</v>
      </c>
      <c r="I558" s="27">
        <f t="shared" si="14"/>
        <v>17.76</v>
      </c>
      <c r="J558" s="17"/>
      <c r="K558" s="17"/>
      <c r="L558" s="17"/>
      <c r="M558" s="17"/>
      <c r="N558" s="17"/>
      <c r="O558" s="17"/>
      <c r="P558" s="17"/>
      <c r="Q558" s="17"/>
      <c r="R558" s="17"/>
    </row>
    <row r="559" spans="1:18" s="4" customFormat="1" ht="15" customHeight="1">
      <c r="A559" s="24">
        <v>68</v>
      </c>
      <c r="B559" s="50" t="s">
        <v>942</v>
      </c>
      <c r="C559" s="16">
        <v>33864</v>
      </c>
      <c r="D559" s="24">
        <v>33.864</v>
      </c>
      <c r="E559" s="103" t="s">
        <v>228</v>
      </c>
      <c r="F559" s="50" t="s">
        <v>1024</v>
      </c>
      <c r="G559" s="15" t="s">
        <v>82</v>
      </c>
      <c r="H559" s="27">
        <v>16</v>
      </c>
      <c r="I559" s="27">
        <f t="shared" si="14"/>
        <v>541.824</v>
      </c>
      <c r="J559" s="17"/>
      <c r="K559" s="17"/>
      <c r="L559" s="17"/>
      <c r="M559" s="17"/>
      <c r="N559" s="17"/>
      <c r="O559" s="17"/>
      <c r="P559" s="17"/>
      <c r="Q559" s="17"/>
      <c r="R559" s="17"/>
    </row>
    <row r="560" spans="1:18" s="4" customFormat="1" ht="15" customHeight="1">
      <c r="A560" s="24">
        <v>69</v>
      </c>
      <c r="B560" s="50" t="s">
        <v>1009</v>
      </c>
      <c r="C560" s="16">
        <v>20166</v>
      </c>
      <c r="D560" s="24">
        <v>20.166</v>
      </c>
      <c r="E560" s="103" t="s">
        <v>228</v>
      </c>
      <c r="F560" s="50" t="s">
        <v>151</v>
      </c>
      <c r="G560" s="16" t="s">
        <v>5</v>
      </c>
      <c r="H560" s="27">
        <v>16</v>
      </c>
      <c r="I560" s="27">
        <f t="shared" si="14"/>
        <v>322.656</v>
      </c>
      <c r="J560" s="17"/>
      <c r="K560" s="17"/>
      <c r="L560" s="17"/>
      <c r="M560" s="17"/>
      <c r="N560" s="17"/>
      <c r="O560" s="17"/>
      <c r="P560" s="17"/>
      <c r="Q560" s="17"/>
      <c r="R560" s="17"/>
    </row>
    <row r="561" spans="1:18" s="4" customFormat="1" ht="15" customHeight="1">
      <c r="A561" s="24">
        <v>70</v>
      </c>
      <c r="B561" s="50" t="s">
        <v>940</v>
      </c>
      <c r="C561" s="16">
        <v>85268</v>
      </c>
      <c r="D561" s="24">
        <v>85.268</v>
      </c>
      <c r="E561" s="103" t="s">
        <v>228</v>
      </c>
      <c r="F561" s="50" t="s">
        <v>1025</v>
      </c>
      <c r="G561" s="15" t="s">
        <v>78</v>
      </c>
      <c r="H561" s="27">
        <v>16</v>
      </c>
      <c r="I561" s="27">
        <f t="shared" si="14"/>
        <v>1364.288</v>
      </c>
      <c r="J561" s="17"/>
      <c r="K561" s="17"/>
      <c r="L561" s="17"/>
      <c r="M561" s="17"/>
      <c r="N561" s="17"/>
      <c r="O561" s="17"/>
      <c r="P561" s="17"/>
      <c r="Q561" s="17"/>
      <c r="R561" s="17"/>
    </row>
    <row r="562" spans="1:18" s="4" customFormat="1" ht="15" customHeight="1">
      <c r="A562" s="24">
        <v>71</v>
      </c>
      <c r="B562" s="50" t="s">
        <v>941</v>
      </c>
      <c r="C562" s="16">
        <v>36001</v>
      </c>
      <c r="D562" s="24">
        <v>36.001</v>
      </c>
      <c r="E562" s="103" t="s">
        <v>228</v>
      </c>
      <c r="F562" s="50" t="s">
        <v>1025</v>
      </c>
      <c r="G562" s="15" t="s">
        <v>78</v>
      </c>
      <c r="H562" s="27">
        <v>16</v>
      </c>
      <c r="I562" s="27">
        <f t="shared" si="14"/>
        <v>576.016</v>
      </c>
      <c r="J562" s="17"/>
      <c r="K562" s="17"/>
      <c r="L562" s="17"/>
      <c r="M562" s="17"/>
      <c r="N562" s="17"/>
      <c r="O562" s="17"/>
      <c r="P562" s="17"/>
      <c r="Q562" s="17"/>
      <c r="R562" s="17"/>
    </row>
    <row r="563" spans="1:18" s="4" customFormat="1" ht="15" customHeight="1">
      <c r="A563" s="24">
        <v>72</v>
      </c>
      <c r="B563" s="50" t="s">
        <v>1006</v>
      </c>
      <c r="C563" s="16">
        <v>181029</v>
      </c>
      <c r="D563" s="24">
        <v>181.029</v>
      </c>
      <c r="E563" s="103" t="s">
        <v>228</v>
      </c>
      <c r="F563" s="50" t="s">
        <v>151</v>
      </c>
      <c r="G563" s="16" t="s">
        <v>5</v>
      </c>
      <c r="H563" s="27">
        <v>16</v>
      </c>
      <c r="I563" s="27">
        <f t="shared" si="14"/>
        <v>2896.464</v>
      </c>
      <c r="J563" s="17"/>
      <c r="K563" s="17"/>
      <c r="L563" s="17"/>
      <c r="M563" s="17"/>
      <c r="N563" s="17"/>
      <c r="O563" s="17"/>
      <c r="P563" s="17"/>
      <c r="Q563" s="17"/>
      <c r="R563" s="17"/>
    </row>
    <row r="564" spans="1:18" s="4" customFormat="1" ht="15" customHeight="1">
      <c r="A564" s="24">
        <v>73</v>
      </c>
      <c r="B564" s="50" t="s">
        <v>996</v>
      </c>
      <c r="C564" s="16">
        <v>102707</v>
      </c>
      <c r="D564" s="24">
        <v>102.707</v>
      </c>
      <c r="E564" s="103" t="s">
        <v>228</v>
      </c>
      <c r="F564" s="50" t="s">
        <v>151</v>
      </c>
      <c r="G564" s="16" t="s">
        <v>76</v>
      </c>
      <c r="H564" s="27">
        <v>16</v>
      </c>
      <c r="I564" s="27">
        <f t="shared" si="14"/>
        <v>1643.312</v>
      </c>
      <c r="J564" s="17"/>
      <c r="K564" s="17"/>
      <c r="L564" s="17"/>
      <c r="M564" s="17"/>
      <c r="N564" s="17"/>
      <c r="O564" s="17"/>
      <c r="P564" s="17"/>
      <c r="Q564" s="17"/>
      <c r="R564" s="17"/>
    </row>
    <row r="565" spans="1:18" s="4" customFormat="1" ht="15" customHeight="1">
      <c r="A565" s="24">
        <v>74</v>
      </c>
      <c r="B565" s="50" t="s">
        <v>1011</v>
      </c>
      <c r="C565" s="16">
        <v>46673</v>
      </c>
      <c r="D565" s="24">
        <v>46.673</v>
      </c>
      <c r="E565" s="103" t="s">
        <v>228</v>
      </c>
      <c r="F565" s="50" t="s">
        <v>151</v>
      </c>
      <c r="G565" s="16" t="s">
        <v>76</v>
      </c>
      <c r="H565" s="27">
        <v>16</v>
      </c>
      <c r="I565" s="27">
        <f t="shared" si="14"/>
        <v>746.768</v>
      </c>
      <c r="J565" s="17"/>
      <c r="K565" s="17"/>
      <c r="L565" s="17"/>
      <c r="M565" s="17"/>
      <c r="N565" s="17"/>
      <c r="O565" s="17"/>
      <c r="P565" s="17"/>
      <c r="Q565" s="17"/>
      <c r="R565" s="17"/>
    </row>
    <row r="566" spans="1:18" s="4" customFormat="1" ht="15" customHeight="1">
      <c r="A566" s="24">
        <v>75</v>
      </c>
      <c r="B566" s="50" t="s">
        <v>999</v>
      </c>
      <c r="C566" s="16">
        <v>4353</v>
      </c>
      <c r="D566" s="24">
        <v>4.353</v>
      </c>
      <c r="E566" s="103" t="s">
        <v>228</v>
      </c>
      <c r="F566" s="50" t="s">
        <v>151</v>
      </c>
      <c r="G566" s="16" t="s">
        <v>76</v>
      </c>
      <c r="H566" s="27">
        <v>16</v>
      </c>
      <c r="I566" s="27">
        <f t="shared" si="14"/>
        <v>69.648</v>
      </c>
      <c r="J566" s="17"/>
      <c r="K566" s="17"/>
      <c r="L566" s="17"/>
      <c r="M566" s="17"/>
      <c r="N566" s="17"/>
      <c r="O566" s="17"/>
      <c r="P566" s="17"/>
      <c r="Q566" s="17"/>
      <c r="R566" s="17"/>
    </row>
    <row r="567" spans="1:18" s="4" customFormat="1" ht="15" customHeight="1">
      <c r="A567" s="24">
        <v>76</v>
      </c>
      <c r="B567" s="50" t="s">
        <v>982</v>
      </c>
      <c r="C567" s="16">
        <v>1586</v>
      </c>
      <c r="D567" s="24">
        <v>1.586</v>
      </c>
      <c r="E567" s="103" t="s">
        <v>228</v>
      </c>
      <c r="F567" s="50" t="s">
        <v>151</v>
      </c>
      <c r="G567" s="16" t="s">
        <v>76</v>
      </c>
      <c r="H567" s="27">
        <v>16</v>
      </c>
      <c r="I567" s="27">
        <f t="shared" si="14"/>
        <v>25.376</v>
      </c>
      <c r="J567" s="17"/>
      <c r="K567" s="17"/>
      <c r="L567" s="17"/>
      <c r="M567" s="17"/>
      <c r="N567" s="17"/>
      <c r="O567" s="17"/>
      <c r="P567" s="17"/>
      <c r="Q567" s="17"/>
      <c r="R567" s="17"/>
    </row>
    <row r="568" spans="1:18" s="4" customFormat="1" ht="15" customHeight="1">
      <c r="A568" s="24">
        <v>77</v>
      </c>
      <c r="B568" s="50" t="s">
        <v>980</v>
      </c>
      <c r="C568" s="16">
        <v>3840</v>
      </c>
      <c r="D568" s="24">
        <v>3.84</v>
      </c>
      <c r="E568" s="103" t="s">
        <v>228</v>
      </c>
      <c r="F568" s="50" t="s">
        <v>151</v>
      </c>
      <c r="G568" s="16" t="s">
        <v>76</v>
      </c>
      <c r="H568" s="27">
        <v>16</v>
      </c>
      <c r="I568" s="27">
        <f t="shared" si="14"/>
        <v>61.44</v>
      </c>
      <c r="J568" s="17"/>
      <c r="K568" s="17"/>
      <c r="L568" s="17"/>
      <c r="M568" s="17"/>
      <c r="N568" s="17"/>
      <c r="O568" s="17"/>
      <c r="P568" s="17"/>
      <c r="Q568" s="17"/>
      <c r="R568" s="17"/>
    </row>
    <row r="569" spans="1:18" s="4" customFormat="1" ht="15" customHeight="1">
      <c r="A569" s="24"/>
      <c r="B569" s="50"/>
      <c r="C569" s="77">
        <f>SUM(C492:C568)</f>
        <v>2992285</v>
      </c>
      <c r="D569" s="24">
        <f>SUM(D492:D568)</f>
        <v>2992.2850000000003</v>
      </c>
      <c r="E569" s="103"/>
      <c r="F569" s="50"/>
      <c r="G569" s="24"/>
      <c r="H569" s="27"/>
      <c r="I569" s="23"/>
      <c r="J569" s="17"/>
      <c r="K569" s="17"/>
      <c r="L569" s="17"/>
      <c r="M569" s="17"/>
      <c r="N569" s="17"/>
      <c r="O569" s="17"/>
      <c r="P569" s="17"/>
      <c r="Q569" s="17"/>
      <c r="R569" s="17"/>
    </row>
    <row r="570" spans="1:18" s="4" customFormat="1" ht="15" customHeight="1">
      <c r="A570" s="24"/>
      <c r="B570" s="50"/>
      <c r="C570" s="77" t="s">
        <v>1067</v>
      </c>
      <c r="D570" s="77"/>
      <c r="E570" s="103"/>
      <c r="F570" s="49"/>
      <c r="G570" s="16"/>
      <c r="H570" s="27"/>
      <c r="I570" s="23"/>
      <c r="J570" s="17"/>
      <c r="K570" s="17"/>
      <c r="L570" s="17"/>
      <c r="M570" s="17"/>
      <c r="N570" s="17"/>
      <c r="O570" s="17"/>
      <c r="P570" s="17"/>
      <c r="Q570" s="17"/>
      <c r="R570" s="17"/>
    </row>
    <row r="571" spans="1:18" s="4" customFormat="1" ht="15" customHeight="1">
      <c r="A571" s="24">
        <v>1</v>
      </c>
      <c r="B571" s="50" t="s">
        <v>1036</v>
      </c>
      <c r="C571" s="36">
        <v>86864</v>
      </c>
      <c r="D571" s="36">
        <v>86.864</v>
      </c>
      <c r="E571" s="103" t="s">
        <v>228</v>
      </c>
      <c r="F571" s="50" t="s">
        <v>149</v>
      </c>
      <c r="G571" s="16" t="s">
        <v>106</v>
      </c>
      <c r="H571" s="27">
        <v>7</v>
      </c>
      <c r="I571" s="27">
        <f>(D571*H571)</f>
        <v>608.048</v>
      </c>
      <c r="J571" s="17"/>
      <c r="K571" s="17"/>
      <c r="L571" s="17"/>
      <c r="M571" s="17"/>
      <c r="N571" s="17"/>
      <c r="O571" s="17"/>
      <c r="P571" s="17"/>
      <c r="Q571" s="17"/>
      <c r="R571" s="17"/>
    </row>
    <row r="572" spans="1:18" s="4" customFormat="1" ht="15" customHeight="1">
      <c r="A572" s="24">
        <v>2</v>
      </c>
      <c r="B572" s="50" t="s">
        <v>1035</v>
      </c>
      <c r="C572" s="36">
        <v>73818</v>
      </c>
      <c r="D572" s="36">
        <v>73.818</v>
      </c>
      <c r="E572" s="103" t="s">
        <v>228</v>
      </c>
      <c r="F572" s="50" t="s">
        <v>1037</v>
      </c>
      <c r="G572" s="16" t="s">
        <v>5</v>
      </c>
      <c r="H572" s="27">
        <v>7</v>
      </c>
      <c r="I572" s="27">
        <f aca="true" t="shared" si="15" ref="I572:I581">(D572*H572)</f>
        <v>516.726</v>
      </c>
      <c r="J572" s="17"/>
      <c r="K572" s="17"/>
      <c r="L572" s="17"/>
      <c r="M572" s="17"/>
      <c r="N572" s="17"/>
      <c r="O572" s="17"/>
      <c r="P572" s="17"/>
      <c r="Q572" s="17"/>
      <c r="R572" s="17"/>
    </row>
    <row r="573" spans="1:18" s="4" customFormat="1" ht="15" customHeight="1">
      <c r="A573" s="24">
        <v>3</v>
      </c>
      <c r="B573" s="50" t="s">
        <v>1034</v>
      </c>
      <c r="C573" s="36">
        <v>63889</v>
      </c>
      <c r="D573" s="36">
        <v>63.889</v>
      </c>
      <c r="E573" s="103" t="s">
        <v>228</v>
      </c>
      <c r="F573" s="50" t="s">
        <v>1038</v>
      </c>
      <c r="G573" s="16" t="s">
        <v>106</v>
      </c>
      <c r="H573" s="27">
        <v>7</v>
      </c>
      <c r="I573" s="27">
        <f t="shared" si="15"/>
        <v>447.223</v>
      </c>
      <c r="J573" s="17"/>
      <c r="K573" s="17"/>
      <c r="L573" s="17"/>
      <c r="M573" s="17"/>
      <c r="N573" s="17"/>
      <c r="O573" s="17"/>
      <c r="P573" s="17"/>
      <c r="Q573" s="17"/>
      <c r="R573" s="17"/>
    </row>
    <row r="574" spans="1:18" s="4" customFormat="1" ht="15" customHeight="1">
      <c r="A574" s="24">
        <v>4</v>
      </c>
      <c r="B574" s="50" t="s">
        <v>1027</v>
      </c>
      <c r="C574" s="36">
        <v>1941</v>
      </c>
      <c r="D574" s="36">
        <v>1.941</v>
      </c>
      <c r="E574" s="103" t="s">
        <v>228</v>
      </c>
      <c r="F574" s="50" t="s">
        <v>1042</v>
      </c>
      <c r="G574" s="16" t="s">
        <v>106</v>
      </c>
      <c r="H574" s="27">
        <v>7</v>
      </c>
      <c r="I574" s="27">
        <f t="shared" si="15"/>
        <v>13.587</v>
      </c>
      <c r="J574" s="17"/>
      <c r="K574" s="17"/>
      <c r="L574" s="17"/>
      <c r="M574" s="17"/>
      <c r="N574" s="17"/>
      <c r="O574" s="17"/>
      <c r="P574" s="17"/>
      <c r="Q574" s="17"/>
      <c r="R574" s="17"/>
    </row>
    <row r="575" spans="1:18" s="4" customFormat="1" ht="15" customHeight="1">
      <c r="A575" s="24">
        <v>5</v>
      </c>
      <c r="B575" s="50" t="s">
        <v>1033</v>
      </c>
      <c r="C575" s="36">
        <v>34098</v>
      </c>
      <c r="D575" s="36">
        <v>34.098</v>
      </c>
      <c r="E575" s="103" t="s">
        <v>228</v>
      </c>
      <c r="F575" s="50" t="s">
        <v>1039</v>
      </c>
      <c r="G575" s="16" t="s">
        <v>106</v>
      </c>
      <c r="H575" s="27">
        <v>7</v>
      </c>
      <c r="I575" s="27">
        <f t="shared" si="15"/>
        <v>238.68599999999998</v>
      </c>
      <c r="J575" s="17"/>
      <c r="K575" s="17"/>
      <c r="L575" s="17"/>
      <c r="M575" s="17"/>
      <c r="N575" s="17"/>
      <c r="O575" s="17"/>
      <c r="P575" s="17"/>
      <c r="Q575" s="17"/>
      <c r="R575" s="17"/>
    </row>
    <row r="576" spans="1:18" s="4" customFormat="1" ht="15" customHeight="1">
      <c r="A576" s="24">
        <v>6</v>
      </c>
      <c r="B576" s="50" t="s">
        <v>1032</v>
      </c>
      <c r="C576" s="36">
        <v>30143</v>
      </c>
      <c r="D576" s="36">
        <v>30.143</v>
      </c>
      <c r="E576" s="103" t="s">
        <v>228</v>
      </c>
      <c r="F576" s="50" t="s">
        <v>1038</v>
      </c>
      <c r="G576" s="16" t="s">
        <v>121</v>
      </c>
      <c r="H576" s="27">
        <v>7</v>
      </c>
      <c r="I576" s="27">
        <f t="shared" si="15"/>
        <v>211.001</v>
      </c>
      <c r="J576" s="17"/>
      <c r="K576" s="17"/>
      <c r="L576" s="17"/>
      <c r="M576" s="17"/>
      <c r="N576" s="17"/>
      <c r="O576" s="17"/>
      <c r="P576" s="17"/>
      <c r="Q576" s="17"/>
      <c r="R576" s="17"/>
    </row>
    <row r="577" spans="1:18" s="4" customFormat="1" ht="15" customHeight="1">
      <c r="A577" s="24">
        <v>7</v>
      </c>
      <c r="B577" s="50" t="s">
        <v>1030</v>
      </c>
      <c r="C577" s="36">
        <v>30619</v>
      </c>
      <c r="D577" s="36">
        <v>30.619</v>
      </c>
      <c r="E577" s="103" t="s">
        <v>228</v>
      </c>
      <c r="F577" s="50" t="s">
        <v>1040</v>
      </c>
      <c r="G577" s="16" t="s">
        <v>5</v>
      </c>
      <c r="H577" s="27">
        <v>7</v>
      </c>
      <c r="I577" s="27">
        <f t="shared" si="15"/>
        <v>214.333</v>
      </c>
      <c r="J577" s="17"/>
      <c r="K577" s="17"/>
      <c r="L577" s="17"/>
      <c r="M577" s="17"/>
      <c r="N577" s="17"/>
      <c r="O577" s="17"/>
      <c r="P577" s="17"/>
      <c r="Q577" s="17"/>
      <c r="R577" s="17"/>
    </row>
    <row r="578" spans="1:18" s="4" customFormat="1" ht="15" customHeight="1">
      <c r="A578" s="24">
        <v>8</v>
      </c>
      <c r="B578" s="50" t="s">
        <v>1031</v>
      </c>
      <c r="C578" s="36">
        <v>19998</v>
      </c>
      <c r="D578" s="36">
        <v>19.998</v>
      </c>
      <c r="E578" s="103" t="s">
        <v>228</v>
      </c>
      <c r="F578" s="50" t="s">
        <v>1040</v>
      </c>
      <c r="G578" s="16" t="s">
        <v>5</v>
      </c>
      <c r="H578" s="27">
        <v>7</v>
      </c>
      <c r="I578" s="27">
        <f t="shared" si="15"/>
        <v>139.98600000000002</v>
      </c>
      <c r="J578" s="17"/>
      <c r="K578" s="17"/>
      <c r="L578" s="17"/>
      <c r="M578" s="17"/>
      <c r="N578" s="17"/>
      <c r="O578" s="17"/>
      <c r="P578" s="17"/>
      <c r="Q578" s="17"/>
      <c r="R578" s="17"/>
    </row>
    <row r="579" spans="1:18" s="4" customFormat="1" ht="15" customHeight="1">
      <c r="A579" s="24">
        <v>9</v>
      </c>
      <c r="B579" s="50" t="s">
        <v>1026</v>
      </c>
      <c r="C579" s="36">
        <v>1688</v>
      </c>
      <c r="D579" s="36">
        <v>1.688</v>
      </c>
      <c r="E579" s="103" t="s">
        <v>228</v>
      </c>
      <c r="F579" s="49" t="s">
        <v>1043</v>
      </c>
      <c r="G579" s="16" t="s">
        <v>1</v>
      </c>
      <c r="H579" s="27">
        <v>7</v>
      </c>
      <c r="I579" s="27">
        <f t="shared" si="15"/>
        <v>11.815999999999999</v>
      </c>
      <c r="J579" s="17"/>
      <c r="K579" s="17"/>
      <c r="L579" s="17"/>
      <c r="M579" s="17"/>
      <c r="N579" s="17"/>
      <c r="O579" s="17"/>
      <c r="P579" s="17"/>
      <c r="Q579" s="17"/>
      <c r="R579" s="17"/>
    </row>
    <row r="580" spans="1:18" s="4" customFormat="1" ht="15" customHeight="1">
      <c r="A580" s="24">
        <v>10</v>
      </c>
      <c r="B580" s="50" t="s">
        <v>1028</v>
      </c>
      <c r="C580" s="36">
        <v>482</v>
      </c>
      <c r="D580" s="36">
        <v>0.482</v>
      </c>
      <c r="E580" s="103" t="s">
        <v>228</v>
      </c>
      <c r="F580" s="49" t="s">
        <v>56</v>
      </c>
      <c r="G580" s="16" t="s">
        <v>5</v>
      </c>
      <c r="H580" s="27">
        <v>7</v>
      </c>
      <c r="I580" s="27">
        <f t="shared" si="15"/>
        <v>3.3739999999999997</v>
      </c>
      <c r="J580" s="17"/>
      <c r="K580" s="17"/>
      <c r="L580" s="17"/>
      <c r="M580" s="17"/>
      <c r="N580" s="17"/>
      <c r="O580" s="17"/>
      <c r="P580" s="17"/>
      <c r="Q580" s="17"/>
      <c r="R580" s="17"/>
    </row>
    <row r="581" spans="1:18" s="4" customFormat="1" ht="15" customHeight="1">
      <c r="A581" s="24">
        <v>11</v>
      </c>
      <c r="B581" s="50" t="s">
        <v>1029</v>
      </c>
      <c r="C581" s="36">
        <v>3219</v>
      </c>
      <c r="D581" s="36">
        <v>3.219</v>
      </c>
      <c r="E581" s="103" t="s">
        <v>228</v>
      </c>
      <c r="F581" s="49" t="s">
        <v>1041</v>
      </c>
      <c r="G581" s="16" t="s">
        <v>5</v>
      </c>
      <c r="H581" s="27">
        <v>7</v>
      </c>
      <c r="I581" s="27">
        <f t="shared" si="15"/>
        <v>22.532999999999998</v>
      </c>
      <c r="J581" s="17"/>
      <c r="K581" s="17"/>
      <c r="L581" s="17"/>
      <c r="M581" s="17"/>
      <c r="N581" s="17"/>
      <c r="O581" s="17"/>
      <c r="P581" s="17"/>
      <c r="Q581" s="17"/>
      <c r="R581" s="17"/>
    </row>
    <row r="582" spans="1:18" s="4" customFormat="1" ht="15" customHeight="1">
      <c r="A582" s="24"/>
      <c r="B582" s="50"/>
      <c r="C582" s="77">
        <f>SUM(C571:C581)</f>
        <v>346759</v>
      </c>
      <c r="D582" s="24">
        <f>SUM(D571:D581)</f>
        <v>346.75900000000007</v>
      </c>
      <c r="E582" s="103"/>
      <c r="F582" s="49"/>
      <c r="G582" s="16"/>
      <c r="H582" s="27"/>
      <c r="I582" s="23"/>
      <c r="J582" s="17"/>
      <c r="K582" s="17"/>
      <c r="L582" s="17"/>
      <c r="M582" s="17"/>
      <c r="N582" s="17"/>
      <c r="O582" s="17"/>
      <c r="P582" s="17"/>
      <c r="Q582" s="17"/>
      <c r="R582" s="17"/>
    </row>
    <row r="583" spans="1:18" s="4" customFormat="1" ht="15" customHeight="1">
      <c r="A583" s="24"/>
      <c r="B583" s="50"/>
      <c r="C583" s="72"/>
      <c r="D583" s="73"/>
      <c r="E583" s="103"/>
      <c r="F583" s="49"/>
      <c r="G583" s="16"/>
      <c r="H583" s="27"/>
      <c r="I583" s="23"/>
      <c r="J583" s="17"/>
      <c r="K583" s="17"/>
      <c r="L583" s="17"/>
      <c r="M583" s="17"/>
      <c r="N583" s="17"/>
      <c r="O583" s="17"/>
      <c r="P583" s="17"/>
      <c r="Q583" s="17"/>
      <c r="R583" s="17"/>
    </row>
    <row r="584" spans="1:18" s="4" customFormat="1" ht="15" customHeight="1">
      <c r="A584" s="24"/>
      <c r="B584" s="50"/>
      <c r="C584" s="77" t="s">
        <v>95</v>
      </c>
      <c r="D584" s="77"/>
      <c r="E584" s="103"/>
      <c r="F584" s="49"/>
      <c r="G584" s="16"/>
      <c r="H584" s="27"/>
      <c r="I584" s="23"/>
      <c r="J584" s="17"/>
      <c r="K584" s="17"/>
      <c r="L584" s="17"/>
      <c r="M584" s="17"/>
      <c r="N584" s="17"/>
      <c r="O584" s="17"/>
      <c r="P584" s="17"/>
      <c r="Q584" s="17"/>
      <c r="R584" s="17"/>
    </row>
    <row r="585" spans="1:18" s="4" customFormat="1" ht="15" customHeight="1">
      <c r="A585" s="24">
        <v>1</v>
      </c>
      <c r="B585" s="70" t="s">
        <v>637</v>
      </c>
      <c r="C585" s="16">
        <v>6708</v>
      </c>
      <c r="D585" s="16">
        <v>6.708</v>
      </c>
      <c r="E585" s="102" t="s">
        <v>228</v>
      </c>
      <c r="F585" s="49" t="s">
        <v>208</v>
      </c>
      <c r="G585" s="16" t="s">
        <v>76</v>
      </c>
      <c r="H585" s="27">
        <v>7</v>
      </c>
      <c r="I585" s="27">
        <f>(D585*H585)</f>
        <v>46.956</v>
      </c>
      <c r="J585" s="17"/>
      <c r="K585" s="17"/>
      <c r="L585" s="17"/>
      <c r="M585" s="17"/>
      <c r="N585" s="17"/>
      <c r="O585" s="17"/>
      <c r="P585" s="17"/>
      <c r="Q585" s="17"/>
      <c r="R585" s="17"/>
    </row>
    <row r="586" spans="1:18" s="4" customFormat="1" ht="15" customHeight="1">
      <c r="A586" s="24">
        <v>2</v>
      </c>
      <c r="B586" s="70" t="s">
        <v>618</v>
      </c>
      <c r="C586" s="16">
        <v>1085</v>
      </c>
      <c r="D586" s="16">
        <v>1.085</v>
      </c>
      <c r="E586" s="102" t="s">
        <v>228</v>
      </c>
      <c r="F586" s="49" t="s">
        <v>202</v>
      </c>
      <c r="G586" s="16" t="s">
        <v>78</v>
      </c>
      <c r="H586" s="27">
        <v>7</v>
      </c>
      <c r="I586" s="27">
        <f aca="true" t="shared" si="16" ref="I586:I649">(D586*H586)</f>
        <v>7.595</v>
      </c>
      <c r="J586" s="17"/>
      <c r="K586" s="17"/>
      <c r="L586" s="17"/>
      <c r="M586" s="17"/>
      <c r="N586" s="17"/>
      <c r="O586" s="17"/>
      <c r="P586" s="17"/>
      <c r="Q586" s="17"/>
      <c r="R586" s="17"/>
    </row>
    <row r="587" spans="1:18" s="4" customFormat="1" ht="15" customHeight="1">
      <c r="A587" s="24">
        <v>3</v>
      </c>
      <c r="B587" s="70" t="s">
        <v>604</v>
      </c>
      <c r="C587" s="33">
        <v>12050</v>
      </c>
      <c r="D587" s="25">
        <v>12.05</v>
      </c>
      <c r="E587" s="103" t="s">
        <v>228</v>
      </c>
      <c r="F587" s="50" t="s">
        <v>202</v>
      </c>
      <c r="G587" s="16" t="s">
        <v>78</v>
      </c>
      <c r="H587" s="27">
        <v>7</v>
      </c>
      <c r="I587" s="27">
        <f t="shared" si="16"/>
        <v>84.35000000000001</v>
      </c>
      <c r="J587" s="17"/>
      <c r="K587" s="17"/>
      <c r="L587" s="17"/>
      <c r="M587" s="17"/>
      <c r="N587" s="17"/>
      <c r="O587" s="17"/>
      <c r="P587" s="17"/>
      <c r="Q587" s="17"/>
      <c r="R587" s="17"/>
    </row>
    <row r="588" spans="1:18" s="4" customFormat="1" ht="15" customHeight="1">
      <c r="A588" s="24">
        <v>4</v>
      </c>
      <c r="B588" s="70" t="s">
        <v>644</v>
      </c>
      <c r="C588" s="16">
        <v>4417</v>
      </c>
      <c r="D588" s="16">
        <v>4.417</v>
      </c>
      <c r="E588" s="102" t="s">
        <v>228</v>
      </c>
      <c r="F588" s="49" t="s">
        <v>173</v>
      </c>
      <c r="G588" s="15" t="s">
        <v>77</v>
      </c>
      <c r="H588" s="27">
        <v>7</v>
      </c>
      <c r="I588" s="27">
        <f t="shared" si="16"/>
        <v>30.918999999999997</v>
      </c>
      <c r="J588" s="17"/>
      <c r="K588" s="17"/>
      <c r="L588" s="17"/>
      <c r="M588" s="17"/>
      <c r="N588" s="17"/>
      <c r="O588" s="17"/>
      <c r="P588" s="17"/>
      <c r="Q588" s="17"/>
      <c r="R588" s="17"/>
    </row>
    <row r="589" spans="1:9" s="17" customFormat="1" ht="15" customHeight="1">
      <c r="A589" s="24">
        <v>5</v>
      </c>
      <c r="B589" s="70" t="s">
        <v>619</v>
      </c>
      <c r="C589" s="16">
        <v>25950</v>
      </c>
      <c r="D589" s="25">
        <v>25.95</v>
      </c>
      <c r="E589" s="102" t="s">
        <v>228</v>
      </c>
      <c r="F589" s="49" t="s">
        <v>146</v>
      </c>
      <c r="G589" s="15" t="s">
        <v>77</v>
      </c>
      <c r="H589" s="27">
        <v>7</v>
      </c>
      <c r="I589" s="27">
        <f t="shared" si="16"/>
        <v>181.65</v>
      </c>
    </row>
    <row r="590" spans="1:9" s="17" customFormat="1" ht="15" customHeight="1">
      <c r="A590" s="24">
        <v>6</v>
      </c>
      <c r="B590" s="70" t="s">
        <v>620</v>
      </c>
      <c r="C590" s="16">
        <v>4836</v>
      </c>
      <c r="D590" s="16">
        <v>4.836</v>
      </c>
      <c r="E590" s="102" t="s">
        <v>228</v>
      </c>
      <c r="F590" s="49" t="s">
        <v>205</v>
      </c>
      <c r="G590" s="16" t="s">
        <v>77</v>
      </c>
      <c r="H590" s="27">
        <v>7</v>
      </c>
      <c r="I590" s="27">
        <f t="shared" si="16"/>
        <v>33.852000000000004</v>
      </c>
    </row>
    <row r="591" spans="1:9" s="17" customFormat="1" ht="15" customHeight="1">
      <c r="A591" s="24">
        <v>7</v>
      </c>
      <c r="B591" s="70" t="s">
        <v>617</v>
      </c>
      <c r="C591" s="16">
        <v>14317</v>
      </c>
      <c r="D591" s="16">
        <v>14.317</v>
      </c>
      <c r="E591" s="102" t="s">
        <v>228</v>
      </c>
      <c r="F591" s="49" t="s">
        <v>202</v>
      </c>
      <c r="G591" s="16" t="s">
        <v>77</v>
      </c>
      <c r="H591" s="27">
        <v>7</v>
      </c>
      <c r="I591" s="27">
        <f t="shared" si="16"/>
        <v>100.219</v>
      </c>
    </row>
    <row r="592" spans="1:9" s="17" customFormat="1" ht="15" customHeight="1">
      <c r="A592" s="24">
        <v>8</v>
      </c>
      <c r="B592" s="70" t="s">
        <v>627</v>
      </c>
      <c r="C592" s="16">
        <v>9266</v>
      </c>
      <c r="D592" s="16">
        <v>9.266</v>
      </c>
      <c r="E592" s="102" t="s">
        <v>228</v>
      </c>
      <c r="F592" s="49" t="s">
        <v>202</v>
      </c>
      <c r="G592" s="16" t="s">
        <v>78</v>
      </c>
      <c r="H592" s="27">
        <v>7</v>
      </c>
      <c r="I592" s="27">
        <f t="shared" si="16"/>
        <v>64.862</v>
      </c>
    </row>
    <row r="593" spans="1:9" s="17" customFormat="1" ht="15" customHeight="1">
      <c r="A593" s="24">
        <v>9</v>
      </c>
      <c r="B593" s="70" t="s">
        <v>629</v>
      </c>
      <c r="C593" s="16">
        <v>13965</v>
      </c>
      <c r="D593" s="16">
        <v>13.965</v>
      </c>
      <c r="E593" s="102" t="s">
        <v>228</v>
      </c>
      <c r="F593" s="49" t="s">
        <v>207</v>
      </c>
      <c r="G593" s="16" t="s">
        <v>78</v>
      </c>
      <c r="H593" s="27">
        <v>7</v>
      </c>
      <c r="I593" s="27">
        <f t="shared" si="16"/>
        <v>97.755</v>
      </c>
    </row>
    <row r="594" spans="1:9" s="17" customFormat="1" ht="15" customHeight="1">
      <c r="A594" s="24">
        <v>10</v>
      </c>
      <c r="B594" s="70" t="s">
        <v>630</v>
      </c>
      <c r="C594" s="16">
        <v>9215</v>
      </c>
      <c r="D594" s="16">
        <v>9.215</v>
      </c>
      <c r="E594" s="102" t="s">
        <v>228</v>
      </c>
      <c r="F594" s="49" t="s">
        <v>207</v>
      </c>
      <c r="G594" s="16" t="s">
        <v>78</v>
      </c>
      <c r="H594" s="27">
        <v>7</v>
      </c>
      <c r="I594" s="27">
        <f t="shared" si="16"/>
        <v>64.505</v>
      </c>
    </row>
    <row r="595" spans="1:9" s="17" customFormat="1" ht="15" customHeight="1">
      <c r="A595" s="24">
        <v>11</v>
      </c>
      <c r="B595" s="70" t="s">
        <v>631</v>
      </c>
      <c r="C595" s="16">
        <v>30000</v>
      </c>
      <c r="D595" s="25">
        <v>30</v>
      </c>
      <c r="E595" s="102" t="s">
        <v>228</v>
      </c>
      <c r="F595" s="50" t="s">
        <v>207</v>
      </c>
      <c r="G595" s="16" t="s">
        <v>78</v>
      </c>
      <c r="H595" s="27">
        <v>7</v>
      </c>
      <c r="I595" s="27">
        <f t="shared" si="16"/>
        <v>210</v>
      </c>
    </row>
    <row r="596" spans="1:18" s="4" customFormat="1" ht="15" customHeight="1">
      <c r="A596" s="24">
        <v>12</v>
      </c>
      <c r="B596" s="70" t="s">
        <v>634</v>
      </c>
      <c r="C596" s="16">
        <v>3283</v>
      </c>
      <c r="D596" s="16">
        <v>3.283</v>
      </c>
      <c r="E596" s="102" t="s">
        <v>228</v>
      </c>
      <c r="F596" s="50" t="s">
        <v>207</v>
      </c>
      <c r="G596" s="16" t="s">
        <v>78</v>
      </c>
      <c r="H596" s="27">
        <v>7</v>
      </c>
      <c r="I596" s="27">
        <f t="shared" si="16"/>
        <v>22.980999999999998</v>
      </c>
      <c r="J596" s="17"/>
      <c r="K596" s="17"/>
      <c r="L596" s="17"/>
      <c r="M596" s="17"/>
      <c r="N596" s="17"/>
      <c r="O596" s="17"/>
      <c r="P596" s="17"/>
      <c r="Q596" s="17"/>
      <c r="R596" s="17"/>
    </row>
    <row r="597" spans="1:18" s="4" customFormat="1" ht="15" customHeight="1">
      <c r="A597" s="24">
        <v>13</v>
      </c>
      <c r="B597" s="70" t="s">
        <v>639</v>
      </c>
      <c r="C597" s="16">
        <v>9981</v>
      </c>
      <c r="D597" s="16">
        <v>9.981</v>
      </c>
      <c r="E597" s="102" t="s">
        <v>228</v>
      </c>
      <c r="F597" s="50" t="s">
        <v>207</v>
      </c>
      <c r="G597" s="16" t="s">
        <v>78</v>
      </c>
      <c r="H597" s="27">
        <v>7</v>
      </c>
      <c r="I597" s="27">
        <f t="shared" si="16"/>
        <v>69.867</v>
      </c>
      <c r="J597" s="17"/>
      <c r="K597" s="17"/>
      <c r="L597" s="17"/>
      <c r="M597" s="17"/>
      <c r="N597" s="17"/>
      <c r="O597" s="17"/>
      <c r="P597" s="17"/>
      <c r="Q597" s="17"/>
      <c r="R597" s="17"/>
    </row>
    <row r="598" spans="1:9" s="17" customFormat="1" ht="15" customHeight="1">
      <c r="A598" s="24">
        <v>14</v>
      </c>
      <c r="B598" s="70" t="s">
        <v>567</v>
      </c>
      <c r="C598" s="16">
        <v>14661</v>
      </c>
      <c r="D598" s="16">
        <v>14.661</v>
      </c>
      <c r="E598" s="102" t="s">
        <v>228</v>
      </c>
      <c r="F598" s="50" t="s">
        <v>143</v>
      </c>
      <c r="G598" s="15" t="s">
        <v>78</v>
      </c>
      <c r="H598" s="27">
        <v>7</v>
      </c>
      <c r="I598" s="27">
        <f t="shared" si="16"/>
        <v>102.627</v>
      </c>
    </row>
    <row r="599" spans="1:9" s="17" customFormat="1" ht="15" customHeight="1">
      <c r="A599" s="24">
        <v>15</v>
      </c>
      <c r="B599" s="70" t="s">
        <v>576</v>
      </c>
      <c r="C599" s="16">
        <v>27880</v>
      </c>
      <c r="D599" s="25">
        <v>27.88</v>
      </c>
      <c r="E599" s="102" t="s">
        <v>228</v>
      </c>
      <c r="F599" s="50" t="s">
        <v>189</v>
      </c>
      <c r="G599" s="16" t="s">
        <v>78</v>
      </c>
      <c r="H599" s="27">
        <v>7</v>
      </c>
      <c r="I599" s="27">
        <f t="shared" si="16"/>
        <v>195.16</v>
      </c>
    </row>
    <row r="600" spans="1:9" s="17" customFormat="1" ht="15" customHeight="1">
      <c r="A600" s="24">
        <v>16</v>
      </c>
      <c r="B600" s="70" t="s">
        <v>560</v>
      </c>
      <c r="C600" s="16">
        <v>6008</v>
      </c>
      <c r="D600" s="16">
        <v>6.008</v>
      </c>
      <c r="E600" s="102" t="s">
        <v>228</v>
      </c>
      <c r="F600" s="50" t="s">
        <v>187</v>
      </c>
      <c r="G600" s="16" t="s">
        <v>76</v>
      </c>
      <c r="H600" s="27">
        <v>7</v>
      </c>
      <c r="I600" s="27">
        <f t="shared" si="16"/>
        <v>42.056</v>
      </c>
    </row>
    <row r="601" spans="1:9" s="17" customFormat="1" ht="15" customHeight="1">
      <c r="A601" s="24">
        <v>17</v>
      </c>
      <c r="B601" s="70" t="s">
        <v>607</v>
      </c>
      <c r="C601" s="16">
        <v>47001</v>
      </c>
      <c r="D601" s="16">
        <v>47.001</v>
      </c>
      <c r="E601" s="102" t="s">
        <v>228</v>
      </c>
      <c r="F601" s="50" t="s">
        <v>189</v>
      </c>
      <c r="G601" s="16" t="s">
        <v>1</v>
      </c>
      <c r="H601" s="27">
        <v>7</v>
      </c>
      <c r="I601" s="27">
        <f t="shared" si="16"/>
        <v>329.007</v>
      </c>
    </row>
    <row r="602" spans="1:9" s="17" customFormat="1" ht="15" customHeight="1">
      <c r="A602" s="24">
        <v>18</v>
      </c>
      <c r="B602" s="70" t="s">
        <v>628</v>
      </c>
      <c r="C602" s="16">
        <v>9874</v>
      </c>
      <c r="D602" s="16">
        <v>9.874</v>
      </c>
      <c r="E602" s="102" t="s">
        <v>228</v>
      </c>
      <c r="F602" s="50" t="s">
        <v>188</v>
      </c>
      <c r="G602" s="16" t="s">
        <v>76</v>
      </c>
      <c r="H602" s="27">
        <v>7</v>
      </c>
      <c r="I602" s="27">
        <f t="shared" si="16"/>
        <v>69.11800000000001</v>
      </c>
    </row>
    <row r="603" spans="1:9" s="17" customFormat="1" ht="15" customHeight="1">
      <c r="A603" s="24">
        <v>19</v>
      </c>
      <c r="B603" s="70" t="s">
        <v>561</v>
      </c>
      <c r="C603" s="16">
        <v>10148</v>
      </c>
      <c r="D603" s="16">
        <v>10.148</v>
      </c>
      <c r="E603" s="102" t="s">
        <v>228</v>
      </c>
      <c r="F603" s="50" t="s">
        <v>188</v>
      </c>
      <c r="G603" s="16" t="s">
        <v>77</v>
      </c>
      <c r="H603" s="27">
        <v>7</v>
      </c>
      <c r="I603" s="27">
        <f t="shared" si="16"/>
        <v>71.036</v>
      </c>
    </row>
    <row r="604" spans="1:9" s="17" customFormat="1" ht="15" customHeight="1">
      <c r="A604" s="24">
        <v>20</v>
      </c>
      <c r="B604" s="70" t="s">
        <v>562</v>
      </c>
      <c r="C604" s="16">
        <v>1811</v>
      </c>
      <c r="D604" s="16">
        <v>1.811</v>
      </c>
      <c r="E604" s="102" t="s">
        <v>228</v>
      </c>
      <c r="F604" s="50" t="s">
        <v>189</v>
      </c>
      <c r="G604" s="16" t="s">
        <v>77</v>
      </c>
      <c r="H604" s="27">
        <v>7</v>
      </c>
      <c r="I604" s="27">
        <f t="shared" si="16"/>
        <v>12.677</v>
      </c>
    </row>
    <row r="605" spans="1:9" s="17" customFormat="1" ht="15" customHeight="1">
      <c r="A605" s="24">
        <v>21</v>
      </c>
      <c r="B605" s="70" t="s">
        <v>599</v>
      </c>
      <c r="C605" s="16">
        <v>30522</v>
      </c>
      <c r="D605" s="16">
        <v>30.522</v>
      </c>
      <c r="E605" s="102" t="s">
        <v>228</v>
      </c>
      <c r="F605" s="50" t="s">
        <v>200</v>
      </c>
      <c r="G605" s="16" t="s">
        <v>77</v>
      </c>
      <c r="H605" s="27">
        <v>7</v>
      </c>
      <c r="I605" s="27">
        <f t="shared" si="16"/>
        <v>213.654</v>
      </c>
    </row>
    <row r="606" spans="1:9" s="17" customFormat="1" ht="15" customHeight="1">
      <c r="A606" s="24">
        <v>22</v>
      </c>
      <c r="B606" s="70" t="s">
        <v>635</v>
      </c>
      <c r="C606" s="16">
        <v>11068</v>
      </c>
      <c r="D606" s="16">
        <v>11.068</v>
      </c>
      <c r="E606" s="102" t="s">
        <v>228</v>
      </c>
      <c r="F606" s="50" t="s">
        <v>200</v>
      </c>
      <c r="G606" s="16" t="s">
        <v>77</v>
      </c>
      <c r="H606" s="27">
        <v>7</v>
      </c>
      <c r="I606" s="27">
        <f t="shared" si="16"/>
        <v>77.476</v>
      </c>
    </row>
    <row r="607" spans="1:9" s="17" customFormat="1" ht="15" customHeight="1">
      <c r="A607" s="24">
        <v>23</v>
      </c>
      <c r="B607" s="70" t="s">
        <v>600</v>
      </c>
      <c r="C607" s="16">
        <v>11508</v>
      </c>
      <c r="D607" s="16">
        <v>11.508</v>
      </c>
      <c r="E607" s="102" t="s">
        <v>228</v>
      </c>
      <c r="F607" s="50" t="s">
        <v>199</v>
      </c>
      <c r="G607" s="16" t="s">
        <v>77</v>
      </c>
      <c r="H607" s="27">
        <v>7</v>
      </c>
      <c r="I607" s="27">
        <f t="shared" si="16"/>
        <v>80.556</v>
      </c>
    </row>
    <row r="608" spans="1:9" s="17" customFormat="1" ht="15" customHeight="1">
      <c r="A608" s="24">
        <v>24</v>
      </c>
      <c r="B608" s="70" t="s">
        <v>598</v>
      </c>
      <c r="C608" s="16">
        <v>26199</v>
      </c>
      <c r="D608" s="16">
        <v>26.199</v>
      </c>
      <c r="E608" s="102" t="s">
        <v>228</v>
      </c>
      <c r="F608" s="50" t="s">
        <v>199</v>
      </c>
      <c r="G608" s="16" t="s">
        <v>77</v>
      </c>
      <c r="H608" s="27">
        <v>7</v>
      </c>
      <c r="I608" s="27">
        <f t="shared" si="16"/>
        <v>183.393</v>
      </c>
    </row>
    <row r="609" spans="1:9" s="17" customFormat="1" ht="15" customHeight="1">
      <c r="A609" s="24">
        <v>25</v>
      </c>
      <c r="B609" s="70" t="s">
        <v>597</v>
      </c>
      <c r="C609" s="16">
        <v>5447</v>
      </c>
      <c r="D609" s="16">
        <v>5.447</v>
      </c>
      <c r="E609" s="102" t="s">
        <v>228</v>
      </c>
      <c r="F609" s="50" t="s">
        <v>199</v>
      </c>
      <c r="G609" s="16" t="s">
        <v>76</v>
      </c>
      <c r="H609" s="27">
        <v>7</v>
      </c>
      <c r="I609" s="27">
        <f t="shared" si="16"/>
        <v>38.129</v>
      </c>
    </row>
    <row r="610" spans="1:9" s="17" customFormat="1" ht="15" customHeight="1">
      <c r="A610" s="24">
        <v>26</v>
      </c>
      <c r="B610" s="70" t="s">
        <v>638</v>
      </c>
      <c r="C610" s="16">
        <v>41708</v>
      </c>
      <c r="D610" s="16">
        <v>41.708</v>
      </c>
      <c r="E610" s="102" t="s">
        <v>228</v>
      </c>
      <c r="F610" s="50" t="s">
        <v>144</v>
      </c>
      <c r="G610" s="16" t="s">
        <v>76</v>
      </c>
      <c r="H610" s="27">
        <v>7</v>
      </c>
      <c r="I610" s="27">
        <f t="shared" si="16"/>
        <v>291.956</v>
      </c>
    </row>
    <row r="611" spans="1:9" s="17" customFormat="1" ht="15" customHeight="1">
      <c r="A611" s="24">
        <v>27</v>
      </c>
      <c r="B611" s="70" t="s">
        <v>583</v>
      </c>
      <c r="C611" s="16">
        <v>2945</v>
      </c>
      <c r="D611" s="16">
        <v>2.945</v>
      </c>
      <c r="E611" s="102" t="s">
        <v>228</v>
      </c>
      <c r="F611" s="50" t="s">
        <v>1076</v>
      </c>
      <c r="G611" s="16" t="s">
        <v>1</v>
      </c>
      <c r="H611" s="27">
        <v>7</v>
      </c>
      <c r="I611" s="27">
        <f t="shared" si="16"/>
        <v>20.615</v>
      </c>
    </row>
    <row r="612" spans="1:9" s="17" customFormat="1" ht="15" customHeight="1">
      <c r="A612" s="24">
        <v>28</v>
      </c>
      <c r="B612" s="70" t="s">
        <v>608</v>
      </c>
      <c r="C612" s="16">
        <v>9897</v>
      </c>
      <c r="D612" s="16">
        <v>9.897</v>
      </c>
      <c r="E612" s="102" t="s">
        <v>228</v>
      </c>
      <c r="F612" s="50" t="s">
        <v>1076</v>
      </c>
      <c r="G612" s="16" t="s">
        <v>1</v>
      </c>
      <c r="H612" s="27">
        <v>7</v>
      </c>
      <c r="I612" s="27">
        <f t="shared" si="16"/>
        <v>69.279</v>
      </c>
    </row>
    <row r="613" spans="1:9" s="17" customFormat="1" ht="15" customHeight="1">
      <c r="A613" s="24">
        <v>29</v>
      </c>
      <c r="B613" s="70" t="s">
        <v>601</v>
      </c>
      <c r="C613" s="16">
        <v>12586</v>
      </c>
      <c r="D613" s="16">
        <v>12.586</v>
      </c>
      <c r="E613" s="102" t="s">
        <v>228</v>
      </c>
      <c r="F613" s="50" t="s">
        <v>199</v>
      </c>
      <c r="G613" s="16" t="s">
        <v>76</v>
      </c>
      <c r="H613" s="27">
        <v>7</v>
      </c>
      <c r="I613" s="27">
        <f t="shared" si="16"/>
        <v>88.102</v>
      </c>
    </row>
    <row r="614" spans="1:9" s="17" customFormat="1" ht="15" customHeight="1">
      <c r="A614" s="24">
        <v>30</v>
      </c>
      <c r="B614" s="70" t="s">
        <v>602</v>
      </c>
      <c r="C614" s="16">
        <v>14487</v>
      </c>
      <c r="D614" s="16">
        <v>14.487</v>
      </c>
      <c r="E614" s="102" t="s">
        <v>228</v>
      </c>
      <c r="F614" s="50" t="s">
        <v>201</v>
      </c>
      <c r="G614" s="16" t="s">
        <v>76</v>
      </c>
      <c r="H614" s="27">
        <v>7</v>
      </c>
      <c r="I614" s="27">
        <f t="shared" si="16"/>
        <v>101.409</v>
      </c>
    </row>
    <row r="615" spans="1:9" s="17" customFormat="1" ht="15" customHeight="1">
      <c r="A615" s="24">
        <v>31</v>
      </c>
      <c r="B615" s="70" t="s">
        <v>603</v>
      </c>
      <c r="C615" s="16">
        <v>18440</v>
      </c>
      <c r="D615" s="25">
        <v>18.44</v>
      </c>
      <c r="E615" s="102" t="s">
        <v>228</v>
      </c>
      <c r="F615" s="50" t="s">
        <v>1076</v>
      </c>
      <c r="G615" s="16" t="s">
        <v>1</v>
      </c>
      <c r="H615" s="27">
        <v>7</v>
      </c>
      <c r="I615" s="27">
        <f t="shared" si="16"/>
        <v>129.08</v>
      </c>
    </row>
    <row r="616" spans="1:9" s="17" customFormat="1" ht="15" customHeight="1">
      <c r="A616" s="24">
        <v>32</v>
      </c>
      <c r="B616" s="70" t="s">
        <v>609</v>
      </c>
      <c r="C616" s="16">
        <v>26032</v>
      </c>
      <c r="D616" s="16">
        <v>26.032</v>
      </c>
      <c r="E616" s="102" t="s">
        <v>228</v>
      </c>
      <c r="F616" s="50" t="s">
        <v>1076</v>
      </c>
      <c r="G616" s="16" t="s">
        <v>1</v>
      </c>
      <c r="H616" s="27">
        <v>7</v>
      </c>
      <c r="I616" s="27">
        <f t="shared" si="16"/>
        <v>182.224</v>
      </c>
    </row>
    <row r="617" spans="1:9" s="17" customFormat="1" ht="15" customHeight="1">
      <c r="A617" s="24">
        <v>33</v>
      </c>
      <c r="B617" s="70" t="s">
        <v>610</v>
      </c>
      <c r="C617" s="16">
        <v>3933</v>
      </c>
      <c r="D617" s="16">
        <v>3.933</v>
      </c>
      <c r="E617" s="102" t="s">
        <v>228</v>
      </c>
      <c r="F617" s="50" t="s">
        <v>196</v>
      </c>
      <c r="G617" s="16" t="s">
        <v>76</v>
      </c>
      <c r="H617" s="27">
        <v>7</v>
      </c>
      <c r="I617" s="27">
        <f t="shared" si="16"/>
        <v>27.531</v>
      </c>
    </row>
    <row r="618" spans="1:9" s="17" customFormat="1" ht="15" customHeight="1">
      <c r="A618" s="24">
        <v>34</v>
      </c>
      <c r="B618" s="70" t="s">
        <v>621</v>
      </c>
      <c r="C618" s="16">
        <v>21756</v>
      </c>
      <c r="D618" s="16">
        <v>21.756</v>
      </c>
      <c r="E618" s="102" t="s">
        <v>228</v>
      </c>
      <c r="F618" s="50" t="s">
        <v>7</v>
      </c>
      <c r="G618" s="15" t="s">
        <v>1</v>
      </c>
      <c r="H618" s="27">
        <v>7</v>
      </c>
      <c r="I618" s="27">
        <f t="shared" si="16"/>
        <v>152.292</v>
      </c>
    </row>
    <row r="619" spans="1:9" s="17" customFormat="1" ht="15" customHeight="1">
      <c r="A619" s="24">
        <v>35</v>
      </c>
      <c r="B619" s="70" t="s">
        <v>584</v>
      </c>
      <c r="C619" s="16">
        <v>28056</v>
      </c>
      <c r="D619" s="16">
        <v>28.056</v>
      </c>
      <c r="E619" s="102" t="s">
        <v>228</v>
      </c>
      <c r="F619" s="50" t="s">
        <v>144</v>
      </c>
      <c r="G619" s="15" t="s">
        <v>77</v>
      </c>
      <c r="H619" s="27">
        <v>7</v>
      </c>
      <c r="I619" s="27">
        <f t="shared" si="16"/>
        <v>196.392</v>
      </c>
    </row>
    <row r="620" spans="1:9" s="17" customFormat="1" ht="15" customHeight="1">
      <c r="A620" s="24">
        <v>36</v>
      </c>
      <c r="B620" s="70" t="s">
        <v>595</v>
      </c>
      <c r="C620" s="16">
        <v>23475</v>
      </c>
      <c r="D620" s="16">
        <v>23.475</v>
      </c>
      <c r="E620" s="102" t="s">
        <v>228</v>
      </c>
      <c r="F620" s="50" t="s">
        <v>199</v>
      </c>
      <c r="G620" s="16" t="s">
        <v>77</v>
      </c>
      <c r="H620" s="27">
        <v>7</v>
      </c>
      <c r="I620" s="27">
        <f t="shared" si="16"/>
        <v>164.32500000000002</v>
      </c>
    </row>
    <row r="621" spans="1:9" s="17" customFormat="1" ht="15" customHeight="1">
      <c r="A621" s="24">
        <v>37</v>
      </c>
      <c r="B621" s="70" t="s">
        <v>636</v>
      </c>
      <c r="C621" s="16">
        <v>15266</v>
      </c>
      <c r="D621" s="16">
        <v>15.266</v>
      </c>
      <c r="E621" s="102" t="s">
        <v>228</v>
      </c>
      <c r="F621" s="50" t="s">
        <v>199</v>
      </c>
      <c r="G621" s="16" t="s">
        <v>76</v>
      </c>
      <c r="H621" s="27">
        <v>7</v>
      </c>
      <c r="I621" s="27">
        <f t="shared" si="16"/>
        <v>106.862</v>
      </c>
    </row>
    <row r="622" spans="1:9" s="17" customFormat="1" ht="15" customHeight="1">
      <c r="A622" s="24">
        <v>38</v>
      </c>
      <c r="B622" s="70" t="s">
        <v>614</v>
      </c>
      <c r="C622" s="33">
        <v>3379</v>
      </c>
      <c r="D622" s="25">
        <v>3.379</v>
      </c>
      <c r="E622" s="102" t="s">
        <v>228</v>
      </c>
      <c r="F622" s="50" t="s">
        <v>204</v>
      </c>
      <c r="G622" s="16" t="s">
        <v>1</v>
      </c>
      <c r="H622" s="27">
        <v>7</v>
      </c>
      <c r="I622" s="27">
        <f t="shared" si="16"/>
        <v>23.653</v>
      </c>
    </row>
    <row r="623" spans="1:9" s="17" customFormat="1" ht="15" customHeight="1">
      <c r="A623" s="24">
        <v>39</v>
      </c>
      <c r="B623" s="70" t="s">
        <v>580</v>
      </c>
      <c r="C623" s="16">
        <v>6090</v>
      </c>
      <c r="D623" s="25">
        <v>6.09</v>
      </c>
      <c r="E623" s="102" t="s">
        <v>228</v>
      </c>
      <c r="F623" s="50" t="s">
        <v>196</v>
      </c>
      <c r="G623" s="16" t="s">
        <v>106</v>
      </c>
      <c r="H623" s="27">
        <v>7</v>
      </c>
      <c r="I623" s="27">
        <f t="shared" si="16"/>
        <v>42.629999999999995</v>
      </c>
    </row>
    <row r="624" spans="1:9" s="17" customFormat="1" ht="15" customHeight="1">
      <c r="A624" s="24">
        <v>40</v>
      </c>
      <c r="B624" s="70" t="s">
        <v>611</v>
      </c>
      <c r="C624" s="16">
        <v>1346</v>
      </c>
      <c r="D624" s="16">
        <v>1.346</v>
      </c>
      <c r="E624" s="102" t="s">
        <v>228</v>
      </c>
      <c r="F624" s="50" t="s">
        <v>196</v>
      </c>
      <c r="G624" s="16" t="s">
        <v>76</v>
      </c>
      <c r="H624" s="27">
        <v>7</v>
      </c>
      <c r="I624" s="27">
        <f t="shared" si="16"/>
        <v>9.422</v>
      </c>
    </row>
    <row r="625" spans="1:9" s="17" customFormat="1" ht="15" customHeight="1">
      <c r="A625" s="24">
        <v>41</v>
      </c>
      <c r="B625" s="70" t="s">
        <v>612</v>
      </c>
      <c r="C625" s="16">
        <v>2464</v>
      </c>
      <c r="D625" s="16">
        <v>2.464</v>
      </c>
      <c r="E625" s="102" t="s">
        <v>228</v>
      </c>
      <c r="F625" s="50" t="s">
        <v>201</v>
      </c>
      <c r="G625" s="16" t="s">
        <v>77</v>
      </c>
      <c r="H625" s="27">
        <v>7</v>
      </c>
      <c r="I625" s="27">
        <f t="shared" si="16"/>
        <v>17.248</v>
      </c>
    </row>
    <row r="626" spans="1:9" s="17" customFormat="1" ht="15" customHeight="1">
      <c r="A626" s="24">
        <v>42</v>
      </c>
      <c r="B626" s="70" t="s">
        <v>624</v>
      </c>
      <c r="C626" s="16">
        <v>5755</v>
      </c>
      <c r="D626" s="16">
        <v>5.755</v>
      </c>
      <c r="E626" s="102" t="s">
        <v>228</v>
      </c>
      <c r="F626" s="50" t="s">
        <v>147</v>
      </c>
      <c r="G626" s="15" t="s">
        <v>77</v>
      </c>
      <c r="H626" s="27">
        <v>7</v>
      </c>
      <c r="I626" s="27">
        <f t="shared" si="16"/>
        <v>40.285</v>
      </c>
    </row>
    <row r="627" spans="1:9" s="17" customFormat="1" ht="15" customHeight="1">
      <c r="A627" s="24">
        <v>43</v>
      </c>
      <c r="B627" s="70" t="s">
        <v>606</v>
      </c>
      <c r="C627" s="16">
        <v>55124</v>
      </c>
      <c r="D627" s="16">
        <v>55.124</v>
      </c>
      <c r="E627" s="102" t="s">
        <v>228</v>
      </c>
      <c r="F627" s="50" t="s">
        <v>201</v>
      </c>
      <c r="G627" s="16" t="s">
        <v>77</v>
      </c>
      <c r="H627" s="27">
        <v>7</v>
      </c>
      <c r="I627" s="27">
        <f t="shared" si="16"/>
        <v>385.868</v>
      </c>
    </row>
    <row r="628" spans="1:9" s="17" customFormat="1" ht="15" customHeight="1">
      <c r="A628" s="24">
        <v>44</v>
      </c>
      <c r="B628" s="70" t="s">
        <v>594</v>
      </c>
      <c r="C628" s="16">
        <v>63248</v>
      </c>
      <c r="D628" s="16">
        <v>63.248</v>
      </c>
      <c r="E628" s="102" t="s">
        <v>228</v>
      </c>
      <c r="F628" s="50" t="s">
        <v>145</v>
      </c>
      <c r="G628" s="15" t="s">
        <v>77</v>
      </c>
      <c r="H628" s="27">
        <v>7</v>
      </c>
      <c r="I628" s="27">
        <f t="shared" si="16"/>
        <v>442.736</v>
      </c>
    </row>
    <row r="629" spans="1:9" s="17" customFormat="1" ht="15" customHeight="1">
      <c r="A629" s="24">
        <v>45</v>
      </c>
      <c r="B629" s="70" t="s">
        <v>625</v>
      </c>
      <c r="C629" s="16">
        <v>7551</v>
      </c>
      <c r="D629" s="16">
        <v>7.551</v>
      </c>
      <c r="E629" s="102" t="s">
        <v>228</v>
      </c>
      <c r="F629" s="50" t="s">
        <v>206</v>
      </c>
      <c r="G629" s="16" t="s">
        <v>77</v>
      </c>
      <c r="H629" s="27">
        <v>7</v>
      </c>
      <c r="I629" s="27">
        <f t="shared" si="16"/>
        <v>52.857</v>
      </c>
    </row>
    <row r="630" spans="1:9" s="17" customFormat="1" ht="15" customHeight="1">
      <c r="A630" s="24">
        <v>46</v>
      </c>
      <c r="B630" s="70" t="s">
        <v>626</v>
      </c>
      <c r="C630" s="16">
        <v>11213</v>
      </c>
      <c r="D630" s="16">
        <v>11.213</v>
      </c>
      <c r="E630" s="102" t="s">
        <v>228</v>
      </c>
      <c r="F630" s="50" t="s">
        <v>206</v>
      </c>
      <c r="G630" s="16" t="s">
        <v>77</v>
      </c>
      <c r="H630" s="27">
        <v>7</v>
      </c>
      <c r="I630" s="27">
        <f t="shared" si="16"/>
        <v>78.491</v>
      </c>
    </row>
    <row r="631" spans="1:9" s="17" customFormat="1" ht="15" customHeight="1">
      <c r="A631" s="24">
        <v>47</v>
      </c>
      <c r="B631" s="70" t="s">
        <v>578</v>
      </c>
      <c r="C631" s="16">
        <v>10485</v>
      </c>
      <c r="D631" s="16">
        <v>10.485</v>
      </c>
      <c r="E631" s="102" t="s">
        <v>228</v>
      </c>
      <c r="F631" s="50" t="s">
        <v>1077</v>
      </c>
      <c r="G631" s="16" t="s">
        <v>78</v>
      </c>
      <c r="H631" s="27">
        <v>7</v>
      </c>
      <c r="I631" s="27">
        <f t="shared" si="16"/>
        <v>73.395</v>
      </c>
    </row>
    <row r="632" spans="1:9" s="17" customFormat="1" ht="15" customHeight="1">
      <c r="A632" s="24">
        <v>48</v>
      </c>
      <c r="B632" s="70" t="s">
        <v>577</v>
      </c>
      <c r="C632" s="16">
        <v>9651</v>
      </c>
      <c r="D632" s="16">
        <v>9.651</v>
      </c>
      <c r="E632" s="102" t="s">
        <v>228</v>
      </c>
      <c r="F632" s="50" t="s">
        <v>194</v>
      </c>
      <c r="G632" s="16" t="s">
        <v>77</v>
      </c>
      <c r="H632" s="27">
        <v>7</v>
      </c>
      <c r="I632" s="27">
        <f t="shared" si="16"/>
        <v>67.557</v>
      </c>
    </row>
    <row r="633" spans="1:9" s="17" customFormat="1" ht="15" customHeight="1">
      <c r="A633" s="24">
        <v>49</v>
      </c>
      <c r="B633" s="70" t="s">
        <v>605</v>
      </c>
      <c r="C633" s="16">
        <v>2652</v>
      </c>
      <c r="D633" s="16">
        <v>2.652</v>
      </c>
      <c r="E633" s="102" t="s">
        <v>228</v>
      </c>
      <c r="F633" s="50" t="s">
        <v>190</v>
      </c>
      <c r="G633" s="16" t="s">
        <v>77</v>
      </c>
      <c r="H633" s="27">
        <v>7</v>
      </c>
      <c r="I633" s="27">
        <f t="shared" si="16"/>
        <v>18.564</v>
      </c>
    </row>
    <row r="634" spans="1:9" s="17" customFormat="1" ht="15" customHeight="1">
      <c r="A634" s="24">
        <v>50</v>
      </c>
      <c r="B634" s="70" t="s">
        <v>623</v>
      </c>
      <c r="C634" s="16">
        <v>707</v>
      </c>
      <c r="D634" s="16">
        <v>0.707</v>
      </c>
      <c r="E634" s="102" t="s">
        <v>228</v>
      </c>
      <c r="F634" s="50" t="s">
        <v>190</v>
      </c>
      <c r="G634" s="16" t="s">
        <v>76</v>
      </c>
      <c r="H634" s="27">
        <v>7</v>
      </c>
      <c r="I634" s="27">
        <f t="shared" si="16"/>
        <v>4.949</v>
      </c>
    </row>
    <row r="635" spans="1:9" s="17" customFormat="1" ht="15" customHeight="1">
      <c r="A635" s="24">
        <v>51</v>
      </c>
      <c r="B635" s="70" t="s">
        <v>564</v>
      </c>
      <c r="C635" s="16">
        <v>24703</v>
      </c>
      <c r="D635" s="16">
        <v>24.703</v>
      </c>
      <c r="E635" s="102" t="s">
        <v>228</v>
      </c>
      <c r="F635" s="50" t="s">
        <v>1078</v>
      </c>
      <c r="G635" s="16" t="s">
        <v>76</v>
      </c>
      <c r="H635" s="27">
        <v>7</v>
      </c>
      <c r="I635" s="27">
        <f t="shared" si="16"/>
        <v>172.921</v>
      </c>
    </row>
    <row r="636" spans="1:9" s="17" customFormat="1" ht="15" customHeight="1">
      <c r="A636" s="24">
        <v>52</v>
      </c>
      <c r="B636" s="70" t="s">
        <v>565</v>
      </c>
      <c r="C636" s="16">
        <v>1795</v>
      </c>
      <c r="D636" s="16">
        <v>1.795</v>
      </c>
      <c r="E636" s="102" t="s">
        <v>228</v>
      </c>
      <c r="F636" s="50" t="s">
        <v>1078</v>
      </c>
      <c r="G636" s="16" t="s">
        <v>76</v>
      </c>
      <c r="H636" s="27">
        <v>7</v>
      </c>
      <c r="I636" s="27">
        <f t="shared" si="16"/>
        <v>12.565</v>
      </c>
    </row>
    <row r="637" spans="1:9" s="17" customFormat="1" ht="15" customHeight="1">
      <c r="A637" s="24">
        <v>53</v>
      </c>
      <c r="B637" s="70" t="s">
        <v>566</v>
      </c>
      <c r="C637" s="16">
        <v>14666</v>
      </c>
      <c r="D637" s="16">
        <v>14.666</v>
      </c>
      <c r="E637" s="102" t="s">
        <v>228</v>
      </c>
      <c r="F637" s="50" t="s">
        <v>190</v>
      </c>
      <c r="G637" s="16" t="s">
        <v>76</v>
      </c>
      <c r="H637" s="27">
        <v>7</v>
      </c>
      <c r="I637" s="27">
        <f t="shared" si="16"/>
        <v>102.662</v>
      </c>
    </row>
    <row r="638" spans="1:9" s="17" customFormat="1" ht="15" customHeight="1">
      <c r="A638" s="24">
        <v>54</v>
      </c>
      <c r="B638" s="70" t="s">
        <v>568</v>
      </c>
      <c r="C638" s="33">
        <v>1820</v>
      </c>
      <c r="D638" s="25">
        <v>1.82</v>
      </c>
      <c r="E638" s="102" t="s">
        <v>228</v>
      </c>
      <c r="F638" s="50" t="s">
        <v>190</v>
      </c>
      <c r="G638" s="16" t="s">
        <v>77</v>
      </c>
      <c r="H638" s="27">
        <v>7</v>
      </c>
      <c r="I638" s="27">
        <f t="shared" si="16"/>
        <v>12.74</v>
      </c>
    </row>
    <row r="639" spans="1:9" s="17" customFormat="1" ht="15" customHeight="1">
      <c r="A639" s="24">
        <v>55</v>
      </c>
      <c r="B639" s="70" t="s">
        <v>572</v>
      </c>
      <c r="C639" s="16">
        <v>5614</v>
      </c>
      <c r="D639" s="16">
        <v>5.614</v>
      </c>
      <c r="E639" s="102" t="s">
        <v>228</v>
      </c>
      <c r="F639" s="50" t="s">
        <v>1078</v>
      </c>
      <c r="G639" s="16" t="s">
        <v>76</v>
      </c>
      <c r="H639" s="27">
        <v>7</v>
      </c>
      <c r="I639" s="27">
        <f t="shared" si="16"/>
        <v>39.298</v>
      </c>
    </row>
    <row r="640" spans="1:9" s="17" customFormat="1" ht="15" customHeight="1">
      <c r="A640" s="24">
        <v>56</v>
      </c>
      <c r="B640" s="70" t="s">
        <v>569</v>
      </c>
      <c r="C640" s="16">
        <v>13743</v>
      </c>
      <c r="D640" s="16">
        <v>13.743</v>
      </c>
      <c r="E640" s="102" t="s">
        <v>228</v>
      </c>
      <c r="F640" s="50" t="s">
        <v>191</v>
      </c>
      <c r="G640" s="16" t="s">
        <v>1</v>
      </c>
      <c r="H640" s="27">
        <v>7</v>
      </c>
      <c r="I640" s="27">
        <f t="shared" si="16"/>
        <v>96.20100000000001</v>
      </c>
    </row>
    <row r="641" spans="1:9" s="17" customFormat="1" ht="15" customHeight="1">
      <c r="A641" s="24">
        <v>57</v>
      </c>
      <c r="B641" s="70" t="s">
        <v>622</v>
      </c>
      <c r="C641" s="33">
        <v>90</v>
      </c>
      <c r="D641" s="25">
        <v>0.09</v>
      </c>
      <c r="E641" s="102" t="s">
        <v>228</v>
      </c>
      <c r="F641" s="50" t="s">
        <v>193</v>
      </c>
      <c r="G641" s="16" t="s">
        <v>77</v>
      </c>
      <c r="H641" s="27">
        <v>7</v>
      </c>
      <c r="I641" s="27">
        <f t="shared" si="16"/>
        <v>0.63</v>
      </c>
    </row>
    <row r="642" spans="1:9" s="17" customFormat="1" ht="15" customHeight="1">
      <c r="A642" s="24">
        <v>58</v>
      </c>
      <c r="B642" s="70" t="s">
        <v>575</v>
      </c>
      <c r="C642" s="33">
        <v>790</v>
      </c>
      <c r="D642" s="25">
        <v>0.79</v>
      </c>
      <c r="E642" s="102" t="s">
        <v>228</v>
      </c>
      <c r="F642" s="50" t="s">
        <v>193</v>
      </c>
      <c r="G642" s="16" t="s">
        <v>77</v>
      </c>
      <c r="H642" s="27">
        <v>7</v>
      </c>
      <c r="I642" s="27">
        <f t="shared" si="16"/>
        <v>5.53</v>
      </c>
    </row>
    <row r="643" spans="1:9" s="17" customFormat="1" ht="15" customHeight="1">
      <c r="A643" s="24">
        <v>59</v>
      </c>
      <c r="B643" s="70" t="s">
        <v>573</v>
      </c>
      <c r="C643" s="16">
        <v>1765</v>
      </c>
      <c r="D643" s="16">
        <v>1.765</v>
      </c>
      <c r="E643" s="102" t="s">
        <v>228</v>
      </c>
      <c r="F643" s="50" t="s">
        <v>192</v>
      </c>
      <c r="G643" s="16" t="s">
        <v>77</v>
      </c>
      <c r="H643" s="27">
        <v>7</v>
      </c>
      <c r="I643" s="27">
        <f t="shared" si="16"/>
        <v>12.354999999999999</v>
      </c>
    </row>
    <row r="644" spans="1:9" s="17" customFormat="1" ht="15" customHeight="1">
      <c r="A644" s="24">
        <v>60</v>
      </c>
      <c r="B644" s="70" t="s">
        <v>574</v>
      </c>
      <c r="C644" s="33">
        <v>23294</v>
      </c>
      <c r="D644" s="25">
        <v>23.294</v>
      </c>
      <c r="E644" s="102" t="s">
        <v>228</v>
      </c>
      <c r="F644" s="50" t="s">
        <v>148</v>
      </c>
      <c r="G644" s="16" t="s">
        <v>76</v>
      </c>
      <c r="H644" s="27">
        <v>7</v>
      </c>
      <c r="I644" s="27">
        <f t="shared" si="16"/>
        <v>163.058</v>
      </c>
    </row>
    <row r="645" spans="1:9" s="17" customFormat="1" ht="15" customHeight="1">
      <c r="A645" s="24">
        <v>61</v>
      </c>
      <c r="B645" s="70" t="s">
        <v>563</v>
      </c>
      <c r="C645" s="16">
        <v>28755</v>
      </c>
      <c r="D645" s="16">
        <v>28.755</v>
      </c>
      <c r="E645" s="102" t="s">
        <v>228</v>
      </c>
      <c r="F645" s="50" t="s">
        <v>1078</v>
      </c>
      <c r="G645" s="16" t="s">
        <v>76</v>
      </c>
      <c r="H645" s="27">
        <v>7</v>
      </c>
      <c r="I645" s="27">
        <f t="shared" si="16"/>
        <v>201.285</v>
      </c>
    </row>
    <row r="646" spans="1:9" s="17" customFormat="1" ht="15" customHeight="1">
      <c r="A646" s="24">
        <v>62</v>
      </c>
      <c r="B646" s="70" t="s">
        <v>641</v>
      </c>
      <c r="C646" s="16">
        <v>464</v>
      </c>
      <c r="D646" s="16">
        <v>0.464</v>
      </c>
      <c r="E646" s="102" t="s">
        <v>228</v>
      </c>
      <c r="F646" s="50" t="s">
        <v>1078</v>
      </c>
      <c r="G646" s="16" t="s">
        <v>76</v>
      </c>
      <c r="H646" s="27">
        <v>7</v>
      </c>
      <c r="I646" s="27">
        <f t="shared" si="16"/>
        <v>3.248</v>
      </c>
    </row>
    <row r="647" spans="1:9" s="17" customFormat="1" ht="15" customHeight="1">
      <c r="A647" s="24">
        <v>63</v>
      </c>
      <c r="B647" s="70" t="s">
        <v>642</v>
      </c>
      <c r="C647" s="16">
        <v>2281</v>
      </c>
      <c r="D647" s="16">
        <v>2.281</v>
      </c>
      <c r="E647" s="102" t="s">
        <v>228</v>
      </c>
      <c r="F647" s="50" t="s">
        <v>1078</v>
      </c>
      <c r="G647" s="16" t="s">
        <v>76</v>
      </c>
      <c r="H647" s="27">
        <v>7</v>
      </c>
      <c r="I647" s="27">
        <f t="shared" si="16"/>
        <v>15.967</v>
      </c>
    </row>
    <row r="648" spans="1:9" s="17" customFormat="1" ht="15" customHeight="1">
      <c r="A648" s="24">
        <v>64</v>
      </c>
      <c r="B648" s="70" t="s">
        <v>643</v>
      </c>
      <c r="C648" s="16">
        <v>9032</v>
      </c>
      <c r="D648" s="16">
        <v>9.032</v>
      </c>
      <c r="E648" s="102" t="s">
        <v>228</v>
      </c>
      <c r="F648" s="50" t="s">
        <v>1078</v>
      </c>
      <c r="G648" s="16" t="s">
        <v>76</v>
      </c>
      <c r="H648" s="27">
        <v>7</v>
      </c>
      <c r="I648" s="27">
        <f t="shared" si="16"/>
        <v>63.224000000000004</v>
      </c>
    </row>
    <row r="649" spans="1:9" s="17" customFormat="1" ht="15" customHeight="1">
      <c r="A649" s="24">
        <v>65</v>
      </c>
      <c r="B649" s="70" t="s">
        <v>579</v>
      </c>
      <c r="C649" s="16">
        <v>3033</v>
      </c>
      <c r="D649" s="16">
        <v>3.033</v>
      </c>
      <c r="E649" s="102" t="s">
        <v>228</v>
      </c>
      <c r="F649" s="50" t="s">
        <v>195</v>
      </c>
      <c r="G649" s="16" t="s">
        <v>77</v>
      </c>
      <c r="H649" s="27">
        <v>7</v>
      </c>
      <c r="I649" s="27">
        <f t="shared" si="16"/>
        <v>21.230999999999998</v>
      </c>
    </row>
    <row r="650" spans="1:9" s="17" customFormat="1" ht="15" customHeight="1">
      <c r="A650" s="24">
        <v>66</v>
      </c>
      <c r="B650" s="70" t="s">
        <v>615</v>
      </c>
      <c r="C650" s="16">
        <v>11822</v>
      </c>
      <c r="D650" s="16">
        <v>11.822</v>
      </c>
      <c r="E650" s="102" t="s">
        <v>228</v>
      </c>
      <c r="F650" s="50" t="s">
        <v>1079</v>
      </c>
      <c r="G650" s="16" t="s">
        <v>77</v>
      </c>
      <c r="H650" s="27">
        <v>7</v>
      </c>
      <c r="I650" s="27">
        <f aca="true" t="shared" si="17" ref="I650:I669">(D650*H650)</f>
        <v>82.75399999999999</v>
      </c>
    </row>
    <row r="651" spans="1:9" s="17" customFormat="1" ht="15" customHeight="1">
      <c r="A651" s="24">
        <v>67</v>
      </c>
      <c r="B651" s="70" t="s">
        <v>582</v>
      </c>
      <c r="C651" s="16">
        <v>1752</v>
      </c>
      <c r="D651" s="16">
        <v>1.752</v>
      </c>
      <c r="E651" s="102" t="s">
        <v>228</v>
      </c>
      <c r="F651" s="50" t="s">
        <v>192</v>
      </c>
      <c r="G651" s="16" t="s">
        <v>77</v>
      </c>
      <c r="H651" s="27">
        <v>7</v>
      </c>
      <c r="I651" s="27">
        <f t="shared" si="17"/>
        <v>12.264</v>
      </c>
    </row>
    <row r="652" spans="1:9" s="17" customFormat="1" ht="15" customHeight="1">
      <c r="A652" s="24">
        <v>68</v>
      </c>
      <c r="B652" s="70" t="s">
        <v>586</v>
      </c>
      <c r="C652" s="85">
        <v>18339</v>
      </c>
      <c r="D652" s="85">
        <v>18.339</v>
      </c>
      <c r="E652" s="102" t="s">
        <v>228</v>
      </c>
      <c r="F652" s="50" t="s">
        <v>1079</v>
      </c>
      <c r="G652" s="16" t="s">
        <v>77</v>
      </c>
      <c r="H652" s="27">
        <v>7</v>
      </c>
      <c r="I652" s="27">
        <f t="shared" si="17"/>
        <v>128.373</v>
      </c>
    </row>
    <row r="653" spans="1:9" s="17" customFormat="1" ht="15" customHeight="1">
      <c r="A653" s="24">
        <v>69</v>
      </c>
      <c r="B653" s="70" t="s">
        <v>587</v>
      </c>
      <c r="C653" s="16">
        <v>653</v>
      </c>
      <c r="D653" s="16">
        <v>0.653</v>
      </c>
      <c r="E653" s="102" t="s">
        <v>228</v>
      </c>
      <c r="F653" s="50" t="s">
        <v>1079</v>
      </c>
      <c r="G653" s="16" t="s">
        <v>77</v>
      </c>
      <c r="H653" s="27">
        <v>7</v>
      </c>
      <c r="I653" s="27">
        <f t="shared" si="17"/>
        <v>4.571</v>
      </c>
    </row>
    <row r="654" spans="1:9" s="17" customFormat="1" ht="15" customHeight="1">
      <c r="A654" s="24">
        <v>70</v>
      </c>
      <c r="B654" s="70" t="s">
        <v>588</v>
      </c>
      <c r="C654" s="16">
        <v>1812</v>
      </c>
      <c r="D654" s="16">
        <v>1.812</v>
      </c>
      <c r="E654" s="102" t="s">
        <v>228</v>
      </c>
      <c r="F654" s="50" t="s">
        <v>1079</v>
      </c>
      <c r="G654" s="16" t="s">
        <v>77</v>
      </c>
      <c r="H654" s="27">
        <v>7</v>
      </c>
      <c r="I654" s="27">
        <f t="shared" si="17"/>
        <v>12.684000000000001</v>
      </c>
    </row>
    <row r="655" spans="1:9" s="17" customFormat="1" ht="15" customHeight="1">
      <c r="A655" s="24">
        <v>71</v>
      </c>
      <c r="B655" s="70" t="s">
        <v>589</v>
      </c>
      <c r="C655" s="16">
        <v>13224</v>
      </c>
      <c r="D655" s="16">
        <v>13.224</v>
      </c>
      <c r="E655" s="102" t="s">
        <v>228</v>
      </c>
      <c r="F655" s="50" t="s">
        <v>1079</v>
      </c>
      <c r="G655" s="16" t="s">
        <v>77</v>
      </c>
      <c r="H655" s="27">
        <v>7</v>
      </c>
      <c r="I655" s="27">
        <f t="shared" si="17"/>
        <v>92.568</v>
      </c>
    </row>
    <row r="656" spans="1:9" s="17" customFormat="1" ht="15" customHeight="1">
      <c r="A656" s="24">
        <v>72</v>
      </c>
      <c r="B656" s="70" t="s">
        <v>590</v>
      </c>
      <c r="C656" s="33">
        <v>3089</v>
      </c>
      <c r="D656" s="25">
        <v>3.089</v>
      </c>
      <c r="E656" s="102" t="s">
        <v>228</v>
      </c>
      <c r="F656" s="50" t="s">
        <v>193</v>
      </c>
      <c r="G656" s="16" t="s">
        <v>77</v>
      </c>
      <c r="H656" s="27">
        <v>7</v>
      </c>
      <c r="I656" s="27">
        <f t="shared" si="17"/>
        <v>21.623</v>
      </c>
    </row>
    <row r="657" spans="1:9" s="17" customFormat="1" ht="15" customHeight="1">
      <c r="A657" s="24">
        <v>73</v>
      </c>
      <c r="B657" s="70" t="s">
        <v>616</v>
      </c>
      <c r="C657" s="16">
        <v>2408</v>
      </c>
      <c r="D657" s="16">
        <v>2.408</v>
      </c>
      <c r="E657" s="102" t="s">
        <v>228</v>
      </c>
      <c r="F657" s="50" t="s">
        <v>1079</v>
      </c>
      <c r="G657" s="16" t="s">
        <v>77</v>
      </c>
      <c r="H657" s="27">
        <v>7</v>
      </c>
      <c r="I657" s="27">
        <f t="shared" si="17"/>
        <v>16.855999999999998</v>
      </c>
    </row>
    <row r="658" spans="1:9" s="17" customFormat="1" ht="15" customHeight="1">
      <c r="A658" s="24">
        <v>74</v>
      </c>
      <c r="B658" s="70" t="s">
        <v>613</v>
      </c>
      <c r="C658" s="16">
        <v>17433</v>
      </c>
      <c r="D658" s="16">
        <v>17.433</v>
      </c>
      <c r="E658" s="102" t="s">
        <v>228</v>
      </c>
      <c r="F658" s="50" t="s">
        <v>203</v>
      </c>
      <c r="G658" s="16" t="s">
        <v>1</v>
      </c>
      <c r="H658" s="27">
        <v>7</v>
      </c>
      <c r="I658" s="27">
        <f t="shared" si="17"/>
        <v>122.031</v>
      </c>
    </row>
    <row r="659" spans="1:9" s="17" customFormat="1" ht="15" customHeight="1">
      <c r="A659" s="24">
        <v>75</v>
      </c>
      <c r="B659" s="70" t="s">
        <v>570</v>
      </c>
      <c r="C659" s="16">
        <v>19981</v>
      </c>
      <c r="D659" s="16">
        <v>19.981</v>
      </c>
      <c r="E659" s="102" t="s">
        <v>228</v>
      </c>
      <c r="F659" s="50" t="s">
        <v>191</v>
      </c>
      <c r="G659" s="16" t="s">
        <v>1</v>
      </c>
      <c r="H659" s="27">
        <v>7</v>
      </c>
      <c r="I659" s="27">
        <f t="shared" si="17"/>
        <v>139.86700000000002</v>
      </c>
    </row>
    <row r="660" spans="1:9" s="17" customFormat="1" ht="15" customHeight="1">
      <c r="A660" s="24">
        <v>76</v>
      </c>
      <c r="B660" s="70" t="s">
        <v>585</v>
      </c>
      <c r="C660" s="16">
        <v>2695</v>
      </c>
      <c r="D660" s="16">
        <v>2.695</v>
      </c>
      <c r="E660" s="102" t="s">
        <v>228</v>
      </c>
      <c r="F660" s="50" t="s">
        <v>197</v>
      </c>
      <c r="G660" s="16" t="s">
        <v>1</v>
      </c>
      <c r="H660" s="27">
        <v>7</v>
      </c>
      <c r="I660" s="27">
        <f t="shared" si="17"/>
        <v>18.865</v>
      </c>
    </row>
    <row r="661" spans="1:9" s="17" customFormat="1" ht="15" customHeight="1">
      <c r="A661" s="24">
        <v>77</v>
      </c>
      <c r="B661" s="70" t="s">
        <v>581</v>
      </c>
      <c r="C661" s="16">
        <v>14324</v>
      </c>
      <c r="D661" s="16">
        <v>14.324</v>
      </c>
      <c r="E661" s="102" t="s">
        <v>228</v>
      </c>
      <c r="F661" s="50" t="s">
        <v>197</v>
      </c>
      <c r="G661" s="16" t="s">
        <v>1</v>
      </c>
      <c r="H661" s="27">
        <v>7</v>
      </c>
      <c r="I661" s="27">
        <f t="shared" si="17"/>
        <v>100.268</v>
      </c>
    </row>
    <row r="662" spans="1:9" s="17" customFormat="1" ht="15" customHeight="1">
      <c r="A662" s="24">
        <v>78</v>
      </c>
      <c r="B662" s="70" t="s">
        <v>591</v>
      </c>
      <c r="C662" s="16">
        <v>4652</v>
      </c>
      <c r="D662" s="16">
        <v>4.652</v>
      </c>
      <c r="E662" s="102" t="s">
        <v>228</v>
      </c>
      <c r="F662" s="50" t="s">
        <v>197</v>
      </c>
      <c r="G662" s="16" t="s">
        <v>1</v>
      </c>
      <c r="H662" s="27">
        <v>7</v>
      </c>
      <c r="I662" s="27">
        <f t="shared" si="17"/>
        <v>32.564</v>
      </c>
    </row>
    <row r="663" spans="1:9" s="17" customFormat="1" ht="15" customHeight="1">
      <c r="A663" s="24">
        <v>79</v>
      </c>
      <c r="B663" s="70" t="s">
        <v>592</v>
      </c>
      <c r="C663" s="16">
        <v>1003</v>
      </c>
      <c r="D663" s="16">
        <v>1.003</v>
      </c>
      <c r="E663" s="102" t="s">
        <v>228</v>
      </c>
      <c r="F663" s="50" t="s">
        <v>198</v>
      </c>
      <c r="G663" s="16" t="s">
        <v>77</v>
      </c>
      <c r="H663" s="27">
        <v>7</v>
      </c>
      <c r="I663" s="27">
        <f t="shared" si="17"/>
        <v>7.020999999999999</v>
      </c>
    </row>
    <row r="664" spans="1:9" s="17" customFormat="1" ht="15" customHeight="1">
      <c r="A664" s="24">
        <v>80</v>
      </c>
      <c r="B664" s="70" t="s">
        <v>593</v>
      </c>
      <c r="C664" s="16">
        <v>1872</v>
      </c>
      <c r="D664" s="16">
        <v>1.872</v>
      </c>
      <c r="E664" s="102" t="s">
        <v>228</v>
      </c>
      <c r="F664" s="50" t="s">
        <v>198</v>
      </c>
      <c r="G664" s="16" t="s">
        <v>77</v>
      </c>
      <c r="H664" s="27">
        <v>7</v>
      </c>
      <c r="I664" s="27">
        <f t="shared" si="17"/>
        <v>13.104000000000001</v>
      </c>
    </row>
    <row r="665" spans="1:9" s="17" customFormat="1" ht="15" customHeight="1">
      <c r="A665" s="24">
        <v>81</v>
      </c>
      <c r="B665" s="70" t="s">
        <v>596</v>
      </c>
      <c r="C665" s="16">
        <v>6876</v>
      </c>
      <c r="D665" s="16">
        <v>6.876</v>
      </c>
      <c r="E665" s="102" t="s">
        <v>228</v>
      </c>
      <c r="F665" s="50" t="s">
        <v>199</v>
      </c>
      <c r="G665" s="16" t="s">
        <v>77</v>
      </c>
      <c r="H665" s="27">
        <v>7</v>
      </c>
      <c r="I665" s="27">
        <f t="shared" si="17"/>
        <v>48.132000000000005</v>
      </c>
    </row>
    <row r="666" spans="1:9" s="17" customFormat="1" ht="15" customHeight="1">
      <c r="A666" s="24">
        <v>82</v>
      </c>
      <c r="B666" s="70" t="s">
        <v>632</v>
      </c>
      <c r="C666" s="16">
        <v>2885</v>
      </c>
      <c r="D666" s="16">
        <v>2.885</v>
      </c>
      <c r="E666" s="102" t="s">
        <v>228</v>
      </c>
      <c r="F666" s="50" t="s">
        <v>199</v>
      </c>
      <c r="G666" s="16" t="s">
        <v>76</v>
      </c>
      <c r="H666" s="27">
        <v>7</v>
      </c>
      <c r="I666" s="27">
        <f t="shared" si="17"/>
        <v>20.195</v>
      </c>
    </row>
    <row r="667" spans="1:9" s="17" customFormat="1" ht="15" customHeight="1">
      <c r="A667" s="24">
        <v>83</v>
      </c>
      <c r="B667" s="70" t="s">
        <v>633</v>
      </c>
      <c r="C667" s="16">
        <v>4062</v>
      </c>
      <c r="D667" s="16">
        <v>4.062</v>
      </c>
      <c r="E667" s="102" t="s">
        <v>228</v>
      </c>
      <c r="F667" s="50" t="s">
        <v>206</v>
      </c>
      <c r="G667" s="16" t="s">
        <v>77</v>
      </c>
      <c r="H667" s="27">
        <v>7</v>
      </c>
      <c r="I667" s="27">
        <f t="shared" si="17"/>
        <v>28.434</v>
      </c>
    </row>
    <row r="668" spans="1:9" s="17" customFormat="1" ht="15" customHeight="1">
      <c r="A668" s="24">
        <v>84</v>
      </c>
      <c r="B668" s="70" t="s">
        <v>640</v>
      </c>
      <c r="C668" s="16">
        <v>4541</v>
      </c>
      <c r="D668" s="16">
        <v>4.541</v>
      </c>
      <c r="E668" s="102" t="s">
        <v>228</v>
      </c>
      <c r="F668" s="50" t="s">
        <v>199</v>
      </c>
      <c r="G668" s="16" t="s">
        <v>77</v>
      </c>
      <c r="H668" s="27">
        <v>7</v>
      </c>
      <c r="I668" s="27">
        <f t="shared" si="17"/>
        <v>31.787000000000003</v>
      </c>
    </row>
    <row r="669" spans="1:9" s="17" customFormat="1" ht="15" customHeight="1">
      <c r="A669" s="24">
        <v>85</v>
      </c>
      <c r="B669" s="70" t="s">
        <v>571</v>
      </c>
      <c r="C669" s="16">
        <v>13574</v>
      </c>
      <c r="D669" s="16">
        <v>13.574</v>
      </c>
      <c r="E669" s="102" t="s">
        <v>228</v>
      </c>
      <c r="F669" s="50" t="s">
        <v>191</v>
      </c>
      <c r="G669" s="16" t="s">
        <v>1</v>
      </c>
      <c r="H669" s="27">
        <v>7</v>
      </c>
      <c r="I669" s="27">
        <f t="shared" si="17"/>
        <v>95.018</v>
      </c>
    </row>
    <row r="670" spans="1:18" s="4" customFormat="1" ht="15" customHeight="1">
      <c r="A670" s="24"/>
      <c r="B670" s="50"/>
      <c r="C670" s="77">
        <f>SUM(C585:C669)</f>
        <v>1024288</v>
      </c>
      <c r="D670" s="16">
        <f>SUM(D585:D669)</f>
        <v>1024.2880000000007</v>
      </c>
      <c r="E670" s="103"/>
      <c r="F670" s="50"/>
      <c r="G670" s="16"/>
      <c r="H670" s="27"/>
      <c r="I670" s="23"/>
      <c r="J670" s="17"/>
      <c r="K670" s="17"/>
      <c r="L670" s="17"/>
      <c r="M670" s="17"/>
      <c r="N670" s="17"/>
      <c r="O670" s="17"/>
      <c r="P670" s="17"/>
      <c r="Q670" s="17"/>
      <c r="R670" s="17"/>
    </row>
    <row r="671" spans="1:18" s="4" customFormat="1" ht="15" customHeight="1">
      <c r="A671" s="14"/>
      <c r="B671" s="56"/>
      <c r="C671" s="74" t="s">
        <v>91</v>
      </c>
      <c r="D671" s="74"/>
      <c r="E671" s="106"/>
      <c r="F671" s="53"/>
      <c r="G671" s="15"/>
      <c r="H671" s="27"/>
      <c r="I671" s="23"/>
      <c r="J671" s="17"/>
      <c r="K671" s="17"/>
      <c r="L671" s="17"/>
      <c r="M671" s="17"/>
      <c r="N671" s="17"/>
      <c r="O671" s="17"/>
      <c r="P671" s="17"/>
      <c r="Q671" s="17"/>
      <c r="R671" s="17"/>
    </row>
    <row r="672" spans="1:9" s="17" customFormat="1" ht="15" customHeight="1">
      <c r="A672" s="14">
        <v>1</v>
      </c>
      <c r="B672" s="70" t="s">
        <v>645</v>
      </c>
      <c r="C672" s="16">
        <v>34791</v>
      </c>
      <c r="D672" s="16">
        <v>34.791</v>
      </c>
      <c r="E672" s="106" t="s">
        <v>228</v>
      </c>
      <c r="F672" s="49" t="s">
        <v>210</v>
      </c>
      <c r="G672" s="16" t="s">
        <v>1</v>
      </c>
      <c r="H672" s="27">
        <v>16</v>
      </c>
      <c r="I672" s="27">
        <f aca="true" t="shared" si="18" ref="I672:I708">(D672*H672)</f>
        <v>556.656</v>
      </c>
    </row>
    <row r="673" spans="1:9" s="17" customFormat="1" ht="15" customHeight="1">
      <c r="A673" s="14">
        <v>2</v>
      </c>
      <c r="B673" s="70" t="s">
        <v>658</v>
      </c>
      <c r="C673" s="16">
        <v>192307</v>
      </c>
      <c r="D673" s="16">
        <v>192.307</v>
      </c>
      <c r="E673" s="106" t="s">
        <v>228</v>
      </c>
      <c r="F673" s="49" t="s">
        <v>209</v>
      </c>
      <c r="G673" s="16" t="s">
        <v>106</v>
      </c>
      <c r="H673" s="27">
        <v>16</v>
      </c>
      <c r="I673" s="27">
        <f t="shared" si="18"/>
        <v>3076.912</v>
      </c>
    </row>
    <row r="674" spans="1:9" s="17" customFormat="1" ht="15" customHeight="1">
      <c r="A674" s="14">
        <v>3</v>
      </c>
      <c r="B674" s="70" t="s">
        <v>650</v>
      </c>
      <c r="C674" s="16">
        <v>33968</v>
      </c>
      <c r="D674" s="16">
        <v>33.968</v>
      </c>
      <c r="E674" s="106" t="s">
        <v>228</v>
      </c>
      <c r="F674" s="49" t="s">
        <v>209</v>
      </c>
      <c r="G674" s="16" t="s">
        <v>106</v>
      </c>
      <c r="H674" s="27">
        <v>16</v>
      </c>
      <c r="I674" s="27">
        <f t="shared" si="18"/>
        <v>543.488</v>
      </c>
    </row>
    <row r="675" spans="1:9" s="17" customFormat="1" ht="15" customHeight="1">
      <c r="A675" s="14">
        <v>4</v>
      </c>
      <c r="B675" s="70" t="s">
        <v>652</v>
      </c>
      <c r="C675" s="16">
        <v>4447</v>
      </c>
      <c r="D675" s="16">
        <v>4.447</v>
      </c>
      <c r="E675" s="106" t="s">
        <v>228</v>
      </c>
      <c r="F675" s="49" t="s">
        <v>209</v>
      </c>
      <c r="G675" s="16" t="s">
        <v>1</v>
      </c>
      <c r="H675" s="27">
        <v>16</v>
      </c>
      <c r="I675" s="27">
        <f t="shared" si="18"/>
        <v>71.152</v>
      </c>
    </row>
    <row r="676" spans="1:9" s="17" customFormat="1" ht="15" customHeight="1">
      <c r="A676" s="14">
        <v>5</v>
      </c>
      <c r="B676" s="70" t="s">
        <v>648</v>
      </c>
      <c r="C676" s="16">
        <v>348</v>
      </c>
      <c r="D676" s="16">
        <v>0.348</v>
      </c>
      <c r="E676" s="106" t="s">
        <v>228</v>
      </c>
      <c r="F676" s="50" t="s">
        <v>209</v>
      </c>
      <c r="G676" s="16" t="s">
        <v>78</v>
      </c>
      <c r="H676" s="27">
        <v>16</v>
      </c>
      <c r="I676" s="27">
        <f t="shared" si="18"/>
        <v>5.568</v>
      </c>
    </row>
    <row r="677" spans="1:9" s="17" customFormat="1" ht="15" customHeight="1">
      <c r="A677" s="14">
        <v>6</v>
      </c>
      <c r="B677" s="70" t="s">
        <v>647</v>
      </c>
      <c r="C677" s="16">
        <v>1605</v>
      </c>
      <c r="D677" s="16">
        <v>1.605</v>
      </c>
      <c r="E677" s="106" t="s">
        <v>228</v>
      </c>
      <c r="F677" s="50" t="s">
        <v>209</v>
      </c>
      <c r="G677" s="16" t="s">
        <v>1</v>
      </c>
      <c r="H677" s="27">
        <v>16</v>
      </c>
      <c r="I677" s="27">
        <f t="shared" si="18"/>
        <v>25.68</v>
      </c>
    </row>
    <row r="678" spans="1:9" s="17" customFormat="1" ht="15" customHeight="1">
      <c r="A678" s="14">
        <v>7</v>
      </c>
      <c r="B678" s="70" t="s">
        <v>649</v>
      </c>
      <c r="C678" s="16">
        <v>15276</v>
      </c>
      <c r="D678" s="16">
        <v>15.276</v>
      </c>
      <c r="E678" s="106" t="s">
        <v>228</v>
      </c>
      <c r="F678" s="50" t="s">
        <v>209</v>
      </c>
      <c r="G678" s="16" t="s">
        <v>78</v>
      </c>
      <c r="H678" s="27">
        <v>16</v>
      </c>
      <c r="I678" s="27">
        <f t="shared" si="18"/>
        <v>244.416</v>
      </c>
    </row>
    <row r="679" spans="1:9" s="17" customFormat="1" ht="15" customHeight="1">
      <c r="A679" s="14">
        <v>8</v>
      </c>
      <c r="B679" s="70" t="s">
        <v>657</v>
      </c>
      <c r="C679" s="16">
        <v>4075</v>
      </c>
      <c r="D679" s="16">
        <v>4.075</v>
      </c>
      <c r="E679" s="106" t="s">
        <v>228</v>
      </c>
      <c r="F679" s="50" t="s">
        <v>209</v>
      </c>
      <c r="G679" s="16" t="s">
        <v>1</v>
      </c>
      <c r="H679" s="27">
        <v>16</v>
      </c>
      <c r="I679" s="27">
        <f t="shared" si="18"/>
        <v>65.2</v>
      </c>
    </row>
    <row r="680" spans="1:9" s="17" customFormat="1" ht="15" customHeight="1">
      <c r="A680" s="14">
        <v>9</v>
      </c>
      <c r="B680" s="70" t="s">
        <v>659</v>
      </c>
      <c r="C680" s="33">
        <v>6919</v>
      </c>
      <c r="D680" s="25">
        <v>6.919</v>
      </c>
      <c r="E680" s="106" t="s">
        <v>228</v>
      </c>
      <c r="F680" s="50" t="s">
        <v>209</v>
      </c>
      <c r="G680" s="16" t="s">
        <v>77</v>
      </c>
      <c r="H680" s="27">
        <v>16</v>
      </c>
      <c r="I680" s="27">
        <f t="shared" si="18"/>
        <v>110.704</v>
      </c>
    </row>
    <row r="681" spans="1:9" s="17" customFormat="1" ht="15" customHeight="1">
      <c r="A681" s="14">
        <v>10</v>
      </c>
      <c r="B681" s="70" t="s">
        <v>651</v>
      </c>
      <c r="C681" s="16">
        <v>8386</v>
      </c>
      <c r="D681" s="16">
        <v>8.386</v>
      </c>
      <c r="E681" s="106" t="s">
        <v>228</v>
      </c>
      <c r="F681" s="50" t="s">
        <v>209</v>
      </c>
      <c r="G681" s="16" t="s">
        <v>1</v>
      </c>
      <c r="H681" s="27">
        <v>16</v>
      </c>
      <c r="I681" s="27">
        <f t="shared" si="18"/>
        <v>134.176</v>
      </c>
    </row>
    <row r="682" spans="1:9" s="17" customFormat="1" ht="15" customHeight="1">
      <c r="A682" s="14">
        <v>11</v>
      </c>
      <c r="B682" s="70" t="s">
        <v>654</v>
      </c>
      <c r="C682" s="16">
        <v>14177</v>
      </c>
      <c r="D682" s="16">
        <v>14.177</v>
      </c>
      <c r="E682" s="106" t="s">
        <v>228</v>
      </c>
      <c r="F682" s="50" t="s">
        <v>209</v>
      </c>
      <c r="G682" s="16" t="s">
        <v>82</v>
      </c>
      <c r="H682" s="27">
        <v>16</v>
      </c>
      <c r="I682" s="27">
        <f t="shared" si="18"/>
        <v>226.832</v>
      </c>
    </row>
    <row r="683" spans="1:9" s="17" customFormat="1" ht="15" customHeight="1">
      <c r="A683" s="14">
        <v>12</v>
      </c>
      <c r="B683" s="70" t="s">
        <v>656</v>
      </c>
      <c r="C683" s="16">
        <v>15179</v>
      </c>
      <c r="D683" s="16">
        <v>15.179</v>
      </c>
      <c r="E683" s="106" t="s">
        <v>228</v>
      </c>
      <c r="F683" s="50" t="s">
        <v>209</v>
      </c>
      <c r="G683" s="16" t="s">
        <v>78</v>
      </c>
      <c r="H683" s="27">
        <v>16</v>
      </c>
      <c r="I683" s="27">
        <f t="shared" si="18"/>
        <v>242.864</v>
      </c>
    </row>
    <row r="684" spans="1:9" s="17" customFormat="1" ht="15" customHeight="1">
      <c r="A684" s="14">
        <v>13</v>
      </c>
      <c r="B684" s="70" t="s">
        <v>655</v>
      </c>
      <c r="C684" s="16">
        <v>3498</v>
      </c>
      <c r="D684" s="16">
        <v>3.498</v>
      </c>
      <c r="E684" s="106" t="s">
        <v>228</v>
      </c>
      <c r="F684" s="50" t="s">
        <v>209</v>
      </c>
      <c r="G684" s="16" t="s">
        <v>78</v>
      </c>
      <c r="H684" s="27">
        <v>16</v>
      </c>
      <c r="I684" s="27">
        <f t="shared" si="18"/>
        <v>55.968</v>
      </c>
    </row>
    <row r="685" spans="1:9" s="17" customFormat="1" ht="15" customHeight="1">
      <c r="A685" s="14">
        <v>14</v>
      </c>
      <c r="B685" s="70" t="s">
        <v>667</v>
      </c>
      <c r="C685" s="15">
        <v>16570</v>
      </c>
      <c r="D685" s="39">
        <v>16.57</v>
      </c>
      <c r="E685" s="106" t="s">
        <v>228</v>
      </c>
      <c r="F685" s="50" t="s">
        <v>33</v>
      </c>
      <c r="G685" s="16" t="s">
        <v>106</v>
      </c>
      <c r="H685" s="27">
        <v>16</v>
      </c>
      <c r="I685" s="27">
        <f t="shared" si="18"/>
        <v>265.12</v>
      </c>
    </row>
    <row r="686" spans="1:9" s="17" customFormat="1" ht="15" customHeight="1">
      <c r="A686" s="14">
        <v>15</v>
      </c>
      <c r="B686" s="70" t="s">
        <v>646</v>
      </c>
      <c r="C686" s="16">
        <v>42452</v>
      </c>
      <c r="D686" s="16">
        <v>42.452</v>
      </c>
      <c r="E686" s="106" t="s">
        <v>228</v>
      </c>
      <c r="F686" s="50" t="s">
        <v>209</v>
      </c>
      <c r="G686" s="16" t="s">
        <v>106</v>
      </c>
      <c r="H686" s="27">
        <v>16</v>
      </c>
      <c r="I686" s="27">
        <f t="shared" si="18"/>
        <v>679.232</v>
      </c>
    </row>
    <row r="687" spans="1:9" s="17" customFormat="1" ht="15" customHeight="1">
      <c r="A687" s="14">
        <v>16</v>
      </c>
      <c r="B687" s="70" t="s">
        <v>653</v>
      </c>
      <c r="C687" s="16">
        <v>2447</v>
      </c>
      <c r="D687" s="16">
        <v>2.447</v>
      </c>
      <c r="E687" s="106" t="s">
        <v>228</v>
      </c>
      <c r="F687" s="50" t="s">
        <v>209</v>
      </c>
      <c r="G687" s="16" t="s">
        <v>77</v>
      </c>
      <c r="H687" s="27">
        <v>16</v>
      </c>
      <c r="I687" s="27">
        <f t="shared" si="18"/>
        <v>39.152</v>
      </c>
    </row>
    <row r="688" spans="1:9" s="17" customFormat="1" ht="15" customHeight="1">
      <c r="A688" s="14">
        <v>17</v>
      </c>
      <c r="B688" s="70" t="s">
        <v>843</v>
      </c>
      <c r="C688" s="16">
        <v>1728</v>
      </c>
      <c r="D688" s="16">
        <v>1.728</v>
      </c>
      <c r="E688" s="106" t="s">
        <v>228</v>
      </c>
      <c r="F688" s="50" t="s">
        <v>209</v>
      </c>
      <c r="G688" s="16" t="s">
        <v>78</v>
      </c>
      <c r="H688" s="27">
        <v>16</v>
      </c>
      <c r="I688" s="27">
        <f t="shared" si="18"/>
        <v>27.648</v>
      </c>
    </row>
    <row r="689" spans="1:9" s="17" customFormat="1" ht="15" customHeight="1">
      <c r="A689" s="14">
        <v>18</v>
      </c>
      <c r="B689" s="70" t="s">
        <v>668</v>
      </c>
      <c r="C689" s="15">
        <v>36885</v>
      </c>
      <c r="D689" s="15">
        <v>36.885</v>
      </c>
      <c r="E689" s="106" t="s">
        <v>228</v>
      </c>
      <c r="F689" s="50" t="s">
        <v>34</v>
      </c>
      <c r="G689" s="16" t="s">
        <v>1</v>
      </c>
      <c r="H689" s="27">
        <v>16</v>
      </c>
      <c r="I689" s="27">
        <f t="shared" si="18"/>
        <v>590.16</v>
      </c>
    </row>
    <row r="690" spans="1:9" s="17" customFormat="1" ht="15" customHeight="1">
      <c r="A690" s="14">
        <v>19</v>
      </c>
      <c r="B690" s="70" t="s">
        <v>660</v>
      </c>
      <c r="C690" s="16">
        <v>11598</v>
      </c>
      <c r="D690" s="16">
        <v>11.598</v>
      </c>
      <c r="E690" s="106" t="s">
        <v>228</v>
      </c>
      <c r="F690" s="50" t="s">
        <v>209</v>
      </c>
      <c r="G690" s="16" t="s">
        <v>77</v>
      </c>
      <c r="H690" s="27">
        <v>16</v>
      </c>
      <c r="I690" s="27">
        <f t="shared" si="18"/>
        <v>185.568</v>
      </c>
    </row>
    <row r="691" spans="1:9" s="17" customFormat="1" ht="15" customHeight="1">
      <c r="A691" s="14">
        <v>20</v>
      </c>
      <c r="B691" s="70" t="s">
        <v>661</v>
      </c>
      <c r="C691" s="16">
        <v>1603</v>
      </c>
      <c r="D691" s="16">
        <v>1.603</v>
      </c>
      <c r="E691" s="106" t="s">
        <v>228</v>
      </c>
      <c r="F691" s="50" t="s">
        <v>209</v>
      </c>
      <c r="G691" s="16" t="s">
        <v>106</v>
      </c>
      <c r="H691" s="27">
        <v>16</v>
      </c>
      <c r="I691" s="27">
        <f t="shared" si="18"/>
        <v>25.648</v>
      </c>
    </row>
    <row r="692" spans="1:9" s="17" customFormat="1" ht="15" customHeight="1">
      <c r="A692" s="14">
        <v>21</v>
      </c>
      <c r="B692" s="70" t="s">
        <v>662</v>
      </c>
      <c r="C692" s="16">
        <v>7711</v>
      </c>
      <c r="D692" s="16">
        <v>7.711</v>
      </c>
      <c r="E692" s="110" t="s">
        <v>228</v>
      </c>
      <c r="F692" s="50" t="s">
        <v>184</v>
      </c>
      <c r="G692" s="16" t="s">
        <v>77</v>
      </c>
      <c r="H692" s="27">
        <v>16</v>
      </c>
      <c r="I692" s="27">
        <f t="shared" si="18"/>
        <v>123.376</v>
      </c>
    </row>
    <row r="693" spans="1:9" s="17" customFormat="1" ht="15" customHeight="1">
      <c r="A693" s="14">
        <v>22</v>
      </c>
      <c r="B693" s="70" t="s">
        <v>669</v>
      </c>
      <c r="C693" s="15">
        <v>4525</v>
      </c>
      <c r="D693" s="15">
        <v>4.525</v>
      </c>
      <c r="E693" s="106" t="s">
        <v>228</v>
      </c>
      <c r="F693" s="50" t="s">
        <v>37</v>
      </c>
      <c r="G693" s="16" t="s">
        <v>77</v>
      </c>
      <c r="H693" s="27">
        <v>16</v>
      </c>
      <c r="I693" s="27">
        <f t="shared" si="18"/>
        <v>72.4</v>
      </c>
    </row>
    <row r="694" spans="1:9" s="17" customFormat="1" ht="15" customHeight="1">
      <c r="A694" s="14">
        <v>23</v>
      </c>
      <c r="B694" s="70" t="s">
        <v>670</v>
      </c>
      <c r="C694" s="16">
        <v>233</v>
      </c>
      <c r="D694" s="16">
        <v>0.233</v>
      </c>
      <c r="E694" s="106" t="s">
        <v>228</v>
      </c>
      <c r="F694" s="50" t="s">
        <v>35</v>
      </c>
      <c r="G694" s="16" t="s">
        <v>82</v>
      </c>
      <c r="H694" s="27">
        <v>16</v>
      </c>
      <c r="I694" s="27">
        <f t="shared" si="18"/>
        <v>3.728</v>
      </c>
    </row>
    <row r="695" spans="1:9" s="17" customFormat="1" ht="15" customHeight="1">
      <c r="A695" s="14">
        <v>24</v>
      </c>
      <c r="B695" s="70" t="s">
        <v>671</v>
      </c>
      <c r="C695" s="16">
        <v>288</v>
      </c>
      <c r="D695" s="16">
        <v>0.288</v>
      </c>
      <c r="E695" s="106" t="s">
        <v>228</v>
      </c>
      <c r="F695" s="50" t="s">
        <v>35</v>
      </c>
      <c r="G695" s="16" t="s">
        <v>82</v>
      </c>
      <c r="H695" s="27">
        <v>16</v>
      </c>
      <c r="I695" s="27">
        <f t="shared" si="18"/>
        <v>4.608</v>
      </c>
    </row>
    <row r="696" spans="1:9" s="17" customFormat="1" ht="15" customHeight="1">
      <c r="A696" s="14">
        <v>25</v>
      </c>
      <c r="B696" s="50" t="s">
        <v>1050</v>
      </c>
      <c r="C696" s="34">
        <v>8830</v>
      </c>
      <c r="D696" s="34">
        <v>8.83</v>
      </c>
      <c r="E696" s="103" t="s">
        <v>228</v>
      </c>
      <c r="F696" s="59" t="s">
        <v>35</v>
      </c>
      <c r="G696" s="34" t="s">
        <v>106</v>
      </c>
      <c r="H696" s="27">
        <v>16</v>
      </c>
      <c r="I696" s="27">
        <f t="shared" si="18"/>
        <v>141.28</v>
      </c>
    </row>
    <row r="697" spans="1:9" s="17" customFormat="1" ht="15" customHeight="1">
      <c r="A697" s="14">
        <v>26</v>
      </c>
      <c r="B697" s="50" t="s">
        <v>1049</v>
      </c>
      <c r="C697" s="16">
        <v>6565</v>
      </c>
      <c r="D697" s="16">
        <v>6.565</v>
      </c>
      <c r="E697" s="103" t="s">
        <v>228</v>
      </c>
      <c r="F697" s="50" t="s">
        <v>35</v>
      </c>
      <c r="G697" s="16" t="s">
        <v>82</v>
      </c>
      <c r="H697" s="27">
        <v>16</v>
      </c>
      <c r="I697" s="27">
        <f t="shared" si="18"/>
        <v>105.04</v>
      </c>
    </row>
    <row r="698" spans="1:9" s="17" customFormat="1" ht="15" customHeight="1">
      <c r="A698" s="14">
        <v>27</v>
      </c>
      <c r="B698" s="50" t="s">
        <v>1048</v>
      </c>
      <c r="C698" s="16">
        <v>614</v>
      </c>
      <c r="D698" s="16">
        <v>0.614</v>
      </c>
      <c r="E698" s="103" t="s">
        <v>228</v>
      </c>
      <c r="F698" s="50" t="s">
        <v>35</v>
      </c>
      <c r="G698" s="16" t="s">
        <v>82</v>
      </c>
      <c r="H698" s="27">
        <v>16</v>
      </c>
      <c r="I698" s="27">
        <f t="shared" si="18"/>
        <v>9.824</v>
      </c>
    </row>
    <row r="699" spans="1:9" s="17" customFormat="1" ht="15" customHeight="1">
      <c r="A699" s="14">
        <v>28</v>
      </c>
      <c r="B699" s="50" t="s">
        <v>1047</v>
      </c>
      <c r="C699" s="16">
        <v>6521</v>
      </c>
      <c r="D699" s="16">
        <v>6.521</v>
      </c>
      <c r="E699" s="103" t="s">
        <v>228</v>
      </c>
      <c r="F699" s="50" t="s">
        <v>1051</v>
      </c>
      <c r="G699" s="16" t="s">
        <v>106</v>
      </c>
      <c r="H699" s="27">
        <v>16</v>
      </c>
      <c r="I699" s="27">
        <f t="shared" si="18"/>
        <v>104.336</v>
      </c>
    </row>
    <row r="700" spans="1:9" s="17" customFormat="1" ht="15" customHeight="1">
      <c r="A700" s="14">
        <v>29</v>
      </c>
      <c r="B700" s="70" t="s">
        <v>665</v>
      </c>
      <c r="C700" s="16">
        <v>4062</v>
      </c>
      <c r="D700" s="16">
        <v>4.062</v>
      </c>
      <c r="E700" s="106" t="s">
        <v>228</v>
      </c>
      <c r="F700" s="50" t="s">
        <v>209</v>
      </c>
      <c r="G700" s="16" t="s">
        <v>106</v>
      </c>
      <c r="H700" s="27">
        <v>16</v>
      </c>
      <c r="I700" s="27">
        <f t="shared" si="18"/>
        <v>64.992</v>
      </c>
    </row>
    <row r="701" spans="1:9" s="17" customFormat="1" ht="15" customHeight="1">
      <c r="A701" s="14">
        <v>30</v>
      </c>
      <c r="B701" s="50" t="s">
        <v>1046</v>
      </c>
      <c r="C701" s="16">
        <v>38681</v>
      </c>
      <c r="D701" s="16">
        <v>38.681</v>
      </c>
      <c r="E701" s="103" t="s">
        <v>228</v>
      </c>
      <c r="F701" s="49" t="s">
        <v>1052</v>
      </c>
      <c r="G701" s="16" t="s">
        <v>106</v>
      </c>
      <c r="H701" s="27">
        <v>16</v>
      </c>
      <c r="I701" s="27">
        <f t="shared" si="18"/>
        <v>618.896</v>
      </c>
    </row>
    <row r="702" spans="1:9" s="17" customFormat="1" ht="15" customHeight="1">
      <c r="A702" s="14">
        <v>31</v>
      </c>
      <c r="B702" s="70" t="s">
        <v>672</v>
      </c>
      <c r="C702" s="15">
        <v>58861</v>
      </c>
      <c r="D702" s="15">
        <v>58.861</v>
      </c>
      <c r="E702" s="106" t="s">
        <v>228</v>
      </c>
      <c r="F702" s="49" t="s">
        <v>36</v>
      </c>
      <c r="G702" s="16" t="s">
        <v>106</v>
      </c>
      <c r="H702" s="27">
        <v>16</v>
      </c>
      <c r="I702" s="27">
        <f t="shared" si="18"/>
        <v>941.776</v>
      </c>
    </row>
    <row r="703" spans="1:9" s="17" customFormat="1" ht="15" customHeight="1">
      <c r="A703" s="14">
        <v>32</v>
      </c>
      <c r="B703" s="70" t="s">
        <v>673</v>
      </c>
      <c r="C703" s="15">
        <v>17904</v>
      </c>
      <c r="D703" s="15">
        <v>17.904</v>
      </c>
      <c r="E703" s="106" t="s">
        <v>228</v>
      </c>
      <c r="F703" s="49" t="s">
        <v>36</v>
      </c>
      <c r="G703" s="16" t="s">
        <v>106</v>
      </c>
      <c r="H703" s="27">
        <v>16</v>
      </c>
      <c r="I703" s="27">
        <f t="shared" si="18"/>
        <v>286.464</v>
      </c>
    </row>
    <row r="704" spans="1:9" s="17" customFormat="1" ht="15" customHeight="1">
      <c r="A704" s="14">
        <v>33</v>
      </c>
      <c r="B704" s="50" t="s">
        <v>1045</v>
      </c>
      <c r="C704" s="16">
        <v>5535</v>
      </c>
      <c r="D704" s="16">
        <v>5.535</v>
      </c>
      <c r="E704" s="103" t="s">
        <v>228</v>
      </c>
      <c r="F704" s="49" t="s">
        <v>24</v>
      </c>
      <c r="G704" s="16" t="s">
        <v>106</v>
      </c>
      <c r="H704" s="27">
        <v>16</v>
      </c>
      <c r="I704" s="27">
        <f t="shared" si="18"/>
        <v>88.56</v>
      </c>
    </row>
    <row r="705" spans="1:9" s="17" customFormat="1" ht="15" customHeight="1">
      <c r="A705" s="14">
        <v>34</v>
      </c>
      <c r="B705" s="50" t="s">
        <v>1044</v>
      </c>
      <c r="C705" s="16">
        <v>8671</v>
      </c>
      <c r="D705" s="16">
        <v>8.671</v>
      </c>
      <c r="E705" s="103" t="s">
        <v>228</v>
      </c>
      <c r="F705" s="49" t="s">
        <v>1053</v>
      </c>
      <c r="G705" s="16" t="s">
        <v>106</v>
      </c>
      <c r="H705" s="27">
        <v>16</v>
      </c>
      <c r="I705" s="27">
        <f t="shared" si="18"/>
        <v>138.736</v>
      </c>
    </row>
    <row r="706" spans="1:9" s="17" customFormat="1" ht="15" customHeight="1">
      <c r="A706" s="14">
        <v>35</v>
      </c>
      <c r="B706" s="70" t="s">
        <v>663</v>
      </c>
      <c r="C706" s="16">
        <v>85308</v>
      </c>
      <c r="D706" s="16">
        <v>85.308</v>
      </c>
      <c r="E706" s="106" t="s">
        <v>228</v>
      </c>
      <c r="F706" s="49" t="s">
        <v>184</v>
      </c>
      <c r="G706" s="16" t="s">
        <v>106</v>
      </c>
      <c r="H706" s="27">
        <v>16</v>
      </c>
      <c r="I706" s="27">
        <f t="shared" si="18"/>
        <v>1364.928</v>
      </c>
    </row>
    <row r="707" spans="1:9" s="17" customFormat="1" ht="15" customHeight="1">
      <c r="A707" s="14">
        <v>36</v>
      </c>
      <c r="B707" s="70" t="s">
        <v>664</v>
      </c>
      <c r="C707" s="16">
        <v>6607</v>
      </c>
      <c r="D707" s="16">
        <v>6.607</v>
      </c>
      <c r="E707" s="106" t="s">
        <v>228</v>
      </c>
      <c r="F707" s="49" t="s">
        <v>209</v>
      </c>
      <c r="G707" s="16" t="s">
        <v>106</v>
      </c>
      <c r="H707" s="27">
        <v>16</v>
      </c>
      <c r="I707" s="27">
        <f t="shared" si="18"/>
        <v>105.712</v>
      </c>
    </row>
    <row r="708" spans="1:9" s="17" customFormat="1" ht="15" customHeight="1">
      <c r="A708" s="14">
        <v>37</v>
      </c>
      <c r="B708" s="70" t="s">
        <v>666</v>
      </c>
      <c r="C708" s="16">
        <v>1183</v>
      </c>
      <c r="D708" s="16">
        <v>1.183</v>
      </c>
      <c r="E708" s="106" t="s">
        <v>228</v>
      </c>
      <c r="F708" s="49" t="s">
        <v>209</v>
      </c>
      <c r="G708" s="16" t="s">
        <v>106</v>
      </c>
      <c r="H708" s="27">
        <v>16</v>
      </c>
      <c r="I708" s="27">
        <f t="shared" si="18"/>
        <v>18.928</v>
      </c>
    </row>
    <row r="709" spans="1:18" s="4" customFormat="1" ht="15" customHeight="1">
      <c r="A709" s="24"/>
      <c r="B709" s="50"/>
      <c r="C709" s="77">
        <f>SUM(C672:C708)</f>
        <v>710358</v>
      </c>
      <c r="D709" s="73">
        <f>SUM(D672:D708)</f>
        <v>710.358</v>
      </c>
      <c r="E709" s="103"/>
      <c r="F709" s="49"/>
      <c r="G709" s="16"/>
      <c r="H709" s="27"/>
      <c r="I709" s="23"/>
      <c r="J709" s="17"/>
      <c r="K709" s="17"/>
      <c r="L709" s="17"/>
      <c r="M709" s="17"/>
      <c r="N709" s="17"/>
      <c r="O709" s="17"/>
      <c r="P709" s="17"/>
      <c r="Q709" s="17"/>
      <c r="R709" s="17"/>
    </row>
    <row r="710" spans="1:18" s="4" customFormat="1" ht="15" customHeight="1">
      <c r="A710" s="24"/>
      <c r="B710" s="50"/>
      <c r="C710" s="77" t="s">
        <v>79</v>
      </c>
      <c r="D710" s="77"/>
      <c r="E710" s="103"/>
      <c r="F710" s="49"/>
      <c r="G710" s="15"/>
      <c r="H710" s="27"/>
      <c r="I710" s="23"/>
      <c r="J710" s="17"/>
      <c r="K710" s="17"/>
      <c r="L710" s="17"/>
      <c r="M710" s="17"/>
      <c r="N710" s="17"/>
      <c r="O710" s="17"/>
      <c r="P710" s="17"/>
      <c r="Q710" s="17"/>
      <c r="R710" s="17"/>
    </row>
    <row r="711" spans="1:9" s="17" customFormat="1" ht="15" customHeight="1">
      <c r="A711" s="14">
        <v>1</v>
      </c>
      <c r="B711" s="70" t="s">
        <v>708</v>
      </c>
      <c r="C711" s="16">
        <v>7934</v>
      </c>
      <c r="D711" s="16">
        <v>7.934</v>
      </c>
      <c r="E711" s="106" t="s">
        <v>228</v>
      </c>
      <c r="F711" s="50" t="s">
        <v>212</v>
      </c>
      <c r="G711" s="16" t="s">
        <v>76</v>
      </c>
      <c r="H711" s="27">
        <v>6</v>
      </c>
      <c r="I711" s="27">
        <f>(D711*H711)</f>
        <v>47.604</v>
      </c>
    </row>
    <row r="712" spans="1:9" s="17" customFormat="1" ht="15" customHeight="1">
      <c r="A712" s="14">
        <v>2</v>
      </c>
      <c r="B712" s="70" t="s">
        <v>678</v>
      </c>
      <c r="C712" s="16">
        <v>1852</v>
      </c>
      <c r="D712" s="16">
        <v>1.852</v>
      </c>
      <c r="E712" s="106" t="s">
        <v>228</v>
      </c>
      <c r="F712" s="50" t="s">
        <v>212</v>
      </c>
      <c r="G712" s="16" t="s">
        <v>1</v>
      </c>
      <c r="H712" s="27">
        <v>6</v>
      </c>
      <c r="I712" s="27">
        <f aca="true" t="shared" si="19" ref="I712:I765">(D712*H712)</f>
        <v>11.112</v>
      </c>
    </row>
    <row r="713" spans="1:9" s="17" customFormat="1" ht="15" customHeight="1">
      <c r="A713" s="14">
        <v>3</v>
      </c>
      <c r="B713" s="70" t="s">
        <v>679</v>
      </c>
      <c r="C713" s="16">
        <v>534</v>
      </c>
      <c r="D713" s="16">
        <v>0.534</v>
      </c>
      <c r="E713" s="106" t="s">
        <v>228</v>
      </c>
      <c r="F713" s="50" t="s">
        <v>212</v>
      </c>
      <c r="G713" s="16" t="s">
        <v>1</v>
      </c>
      <c r="H713" s="27">
        <v>6</v>
      </c>
      <c r="I713" s="27">
        <f t="shared" si="19"/>
        <v>3.204</v>
      </c>
    </row>
    <row r="714" spans="1:9" s="17" customFormat="1" ht="15" customHeight="1">
      <c r="A714" s="14">
        <v>4</v>
      </c>
      <c r="B714" s="70" t="s">
        <v>683</v>
      </c>
      <c r="C714" s="16">
        <v>3029</v>
      </c>
      <c r="D714" s="16">
        <v>3.029</v>
      </c>
      <c r="E714" s="106" t="s">
        <v>228</v>
      </c>
      <c r="F714" s="50" t="s">
        <v>212</v>
      </c>
      <c r="G714" s="16" t="s">
        <v>78</v>
      </c>
      <c r="H714" s="27">
        <v>6</v>
      </c>
      <c r="I714" s="27">
        <f t="shared" si="19"/>
        <v>18.174</v>
      </c>
    </row>
    <row r="715" spans="1:9" s="17" customFormat="1" ht="15" customHeight="1">
      <c r="A715" s="14">
        <v>5</v>
      </c>
      <c r="B715" s="70" t="s">
        <v>698</v>
      </c>
      <c r="C715" s="16">
        <v>16156</v>
      </c>
      <c r="D715" s="16">
        <v>16.156</v>
      </c>
      <c r="E715" s="106" t="s">
        <v>228</v>
      </c>
      <c r="F715" s="50" t="s">
        <v>212</v>
      </c>
      <c r="G715" s="16" t="s">
        <v>5</v>
      </c>
      <c r="H715" s="27">
        <v>6</v>
      </c>
      <c r="I715" s="27">
        <f t="shared" si="19"/>
        <v>96.93599999999999</v>
      </c>
    </row>
    <row r="716" spans="1:9" s="17" customFormat="1" ht="15" customHeight="1">
      <c r="A716" s="14">
        <v>6</v>
      </c>
      <c r="B716" s="70" t="s">
        <v>700</v>
      </c>
      <c r="C716" s="16">
        <v>2462</v>
      </c>
      <c r="D716" s="16">
        <v>2.462</v>
      </c>
      <c r="E716" s="106" t="s">
        <v>228</v>
      </c>
      <c r="F716" s="50" t="s">
        <v>212</v>
      </c>
      <c r="G716" s="16" t="s">
        <v>5</v>
      </c>
      <c r="H716" s="27">
        <v>6</v>
      </c>
      <c r="I716" s="27">
        <f t="shared" si="19"/>
        <v>14.772000000000002</v>
      </c>
    </row>
    <row r="717" spans="1:9" s="17" customFormat="1" ht="15" customHeight="1">
      <c r="A717" s="14">
        <v>7</v>
      </c>
      <c r="B717" s="70" t="s">
        <v>680</v>
      </c>
      <c r="C717" s="16">
        <v>618</v>
      </c>
      <c r="D717" s="16">
        <v>0.618</v>
      </c>
      <c r="E717" s="106" t="s">
        <v>228</v>
      </c>
      <c r="F717" s="50" t="s">
        <v>212</v>
      </c>
      <c r="G717" s="16" t="s">
        <v>1</v>
      </c>
      <c r="H717" s="27">
        <v>6</v>
      </c>
      <c r="I717" s="27">
        <f t="shared" si="19"/>
        <v>3.708</v>
      </c>
    </row>
    <row r="718" spans="1:9" s="17" customFormat="1" ht="15" customHeight="1">
      <c r="A718" s="14">
        <v>8</v>
      </c>
      <c r="B718" s="70" t="s">
        <v>677</v>
      </c>
      <c r="C718" s="16">
        <v>5401</v>
      </c>
      <c r="D718" s="16">
        <v>5.401</v>
      </c>
      <c r="E718" s="106" t="s">
        <v>228</v>
      </c>
      <c r="F718" s="50" t="s">
        <v>212</v>
      </c>
      <c r="G718" s="16" t="s">
        <v>1</v>
      </c>
      <c r="H718" s="27">
        <v>6</v>
      </c>
      <c r="I718" s="27">
        <f t="shared" si="19"/>
        <v>32.406</v>
      </c>
    </row>
    <row r="719" spans="1:9" s="17" customFormat="1" ht="15" customHeight="1">
      <c r="A719" s="14">
        <v>9</v>
      </c>
      <c r="B719" s="70" t="s">
        <v>768</v>
      </c>
      <c r="C719" s="16">
        <v>8383</v>
      </c>
      <c r="D719" s="16">
        <v>8.383</v>
      </c>
      <c r="E719" s="106" t="s">
        <v>228</v>
      </c>
      <c r="F719" s="50" t="s">
        <v>212</v>
      </c>
      <c r="G719" s="16" t="s">
        <v>77</v>
      </c>
      <c r="H719" s="27">
        <v>6</v>
      </c>
      <c r="I719" s="27">
        <f t="shared" si="19"/>
        <v>50.297999999999995</v>
      </c>
    </row>
    <row r="720" spans="1:9" s="17" customFormat="1" ht="15" customHeight="1">
      <c r="A720" s="14">
        <v>10</v>
      </c>
      <c r="B720" s="70" t="s">
        <v>682</v>
      </c>
      <c r="C720" s="16">
        <v>1646</v>
      </c>
      <c r="D720" s="16">
        <v>1.646</v>
      </c>
      <c r="E720" s="106" t="s">
        <v>228</v>
      </c>
      <c r="F720" s="50" t="s">
        <v>212</v>
      </c>
      <c r="G720" s="16" t="s">
        <v>5</v>
      </c>
      <c r="H720" s="27">
        <v>6</v>
      </c>
      <c r="I720" s="27">
        <f t="shared" si="19"/>
        <v>9.876</v>
      </c>
    </row>
    <row r="721" spans="1:9" s="17" customFormat="1" ht="15" customHeight="1">
      <c r="A721" s="14">
        <v>11</v>
      </c>
      <c r="B721" s="70" t="s">
        <v>685</v>
      </c>
      <c r="C721" s="16">
        <v>1132</v>
      </c>
      <c r="D721" s="16">
        <v>1.132</v>
      </c>
      <c r="E721" s="106" t="s">
        <v>228</v>
      </c>
      <c r="F721" s="50" t="s">
        <v>212</v>
      </c>
      <c r="G721" s="16" t="s">
        <v>77</v>
      </c>
      <c r="H721" s="27">
        <v>6</v>
      </c>
      <c r="I721" s="27">
        <f t="shared" si="19"/>
        <v>6.792</v>
      </c>
    </row>
    <row r="722" spans="1:9" s="17" customFormat="1" ht="15" customHeight="1">
      <c r="A722" s="14">
        <v>12</v>
      </c>
      <c r="B722" s="70" t="s">
        <v>686</v>
      </c>
      <c r="C722" s="16">
        <v>1121</v>
      </c>
      <c r="D722" s="16">
        <v>1.121</v>
      </c>
      <c r="E722" s="106" t="s">
        <v>228</v>
      </c>
      <c r="F722" s="50" t="s">
        <v>212</v>
      </c>
      <c r="G722" s="16" t="s">
        <v>77</v>
      </c>
      <c r="H722" s="27">
        <v>6</v>
      </c>
      <c r="I722" s="27">
        <f t="shared" si="19"/>
        <v>6.726</v>
      </c>
    </row>
    <row r="723" spans="1:9" s="17" customFormat="1" ht="15" customHeight="1">
      <c r="A723" s="14">
        <v>13</v>
      </c>
      <c r="B723" s="70" t="s">
        <v>687</v>
      </c>
      <c r="C723" s="16">
        <v>3612</v>
      </c>
      <c r="D723" s="16">
        <v>3.612</v>
      </c>
      <c r="E723" s="106" t="s">
        <v>228</v>
      </c>
      <c r="F723" s="50" t="s">
        <v>212</v>
      </c>
      <c r="G723" s="16" t="s">
        <v>77</v>
      </c>
      <c r="H723" s="27">
        <v>6</v>
      </c>
      <c r="I723" s="27">
        <f t="shared" si="19"/>
        <v>21.672</v>
      </c>
    </row>
    <row r="724" spans="1:9" s="17" customFormat="1" ht="15" customHeight="1">
      <c r="A724" s="14">
        <v>14</v>
      </c>
      <c r="B724" s="70" t="s">
        <v>688</v>
      </c>
      <c r="C724" s="16">
        <v>2252</v>
      </c>
      <c r="D724" s="16">
        <v>2.252</v>
      </c>
      <c r="E724" s="106" t="s">
        <v>228</v>
      </c>
      <c r="F724" s="50" t="s">
        <v>212</v>
      </c>
      <c r="G724" s="16" t="s">
        <v>5</v>
      </c>
      <c r="H724" s="27">
        <v>6</v>
      </c>
      <c r="I724" s="27">
        <f t="shared" si="19"/>
        <v>13.511999999999999</v>
      </c>
    </row>
    <row r="725" spans="1:9" s="17" customFormat="1" ht="15" customHeight="1">
      <c r="A725" s="14">
        <v>15</v>
      </c>
      <c r="B725" s="70" t="s">
        <v>699</v>
      </c>
      <c r="C725" s="16">
        <v>2988</v>
      </c>
      <c r="D725" s="16">
        <v>2.988</v>
      </c>
      <c r="E725" s="106" t="s">
        <v>228</v>
      </c>
      <c r="F725" s="50" t="s">
        <v>212</v>
      </c>
      <c r="G725" s="16" t="s">
        <v>1</v>
      </c>
      <c r="H725" s="27">
        <v>6</v>
      </c>
      <c r="I725" s="27">
        <f t="shared" si="19"/>
        <v>17.928</v>
      </c>
    </row>
    <row r="726" spans="1:9" s="17" customFormat="1" ht="15" customHeight="1">
      <c r="A726" s="14">
        <v>16</v>
      </c>
      <c r="B726" s="70" t="s">
        <v>675</v>
      </c>
      <c r="C726" s="16">
        <v>5603</v>
      </c>
      <c r="D726" s="16">
        <v>5.603</v>
      </c>
      <c r="E726" s="106" t="s">
        <v>228</v>
      </c>
      <c r="F726" s="50" t="s">
        <v>212</v>
      </c>
      <c r="G726" s="16" t="s">
        <v>1</v>
      </c>
      <c r="H726" s="27">
        <v>6</v>
      </c>
      <c r="I726" s="27">
        <f t="shared" si="19"/>
        <v>33.617999999999995</v>
      </c>
    </row>
    <row r="727" spans="1:9" s="17" customFormat="1" ht="15" customHeight="1">
      <c r="A727" s="14">
        <v>17</v>
      </c>
      <c r="B727" s="70" t="s">
        <v>767</v>
      </c>
      <c r="C727" s="16">
        <v>26413</v>
      </c>
      <c r="D727" s="16">
        <v>26.413</v>
      </c>
      <c r="E727" s="106" t="s">
        <v>228</v>
      </c>
      <c r="F727" s="50" t="s">
        <v>212</v>
      </c>
      <c r="G727" s="16" t="s">
        <v>1</v>
      </c>
      <c r="H727" s="27">
        <v>6</v>
      </c>
      <c r="I727" s="27">
        <f t="shared" si="19"/>
        <v>158.478</v>
      </c>
    </row>
    <row r="728" spans="1:9" s="17" customFormat="1" ht="15" customHeight="1">
      <c r="A728" s="14">
        <v>18</v>
      </c>
      <c r="B728" s="70" t="s">
        <v>676</v>
      </c>
      <c r="C728" s="16">
        <v>21951</v>
      </c>
      <c r="D728" s="16">
        <v>21.951</v>
      </c>
      <c r="E728" s="106" t="s">
        <v>228</v>
      </c>
      <c r="F728" s="50" t="s">
        <v>212</v>
      </c>
      <c r="G728" s="16" t="s">
        <v>1</v>
      </c>
      <c r="H728" s="27">
        <v>6</v>
      </c>
      <c r="I728" s="27">
        <f t="shared" si="19"/>
        <v>131.70600000000002</v>
      </c>
    </row>
    <row r="729" spans="1:9" s="17" customFormat="1" ht="15" customHeight="1">
      <c r="A729" s="14">
        <v>19</v>
      </c>
      <c r="B729" s="70" t="s">
        <v>674</v>
      </c>
      <c r="C729" s="16">
        <v>28952</v>
      </c>
      <c r="D729" s="16">
        <v>28.952</v>
      </c>
      <c r="E729" s="106" t="s">
        <v>228</v>
      </c>
      <c r="F729" s="50" t="s">
        <v>212</v>
      </c>
      <c r="G729" s="16" t="s">
        <v>1</v>
      </c>
      <c r="H729" s="27">
        <v>6</v>
      </c>
      <c r="I729" s="27">
        <f t="shared" si="19"/>
        <v>173.71200000000002</v>
      </c>
    </row>
    <row r="730" spans="1:9" s="17" customFormat="1" ht="15" customHeight="1">
      <c r="A730" s="14">
        <v>20</v>
      </c>
      <c r="B730" s="70" t="s">
        <v>702</v>
      </c>
      <c r="C730" s="16">
        <v>70136</v>
      </c>
      <c r="D730" s="16">
        <v>70.136</v>
      </c>
      <c r="E730" s="106" t="s">
        <v>228</v>
      </c>
      <c r="F730" s="50" t="s">
        <v>212</v>
      </c>
      <c r="G730" s="16" t="s">
        <v>5</v>
      </c>
      <c r="H730" s="27">
        <v>6</v>
      </c>
      <c r="I730" s="27">
        <f t="shared" si="19"/>
        <v>420.816</v>
      </c>
    </row>
    <row r="731" spans="1:9" s="17" customFormat="1" ht="15" customHeight="1">
      <c r="A731" s="14">
        <v>21</v>
      </c>
      <c r="B731" s="70" t="s">
        <v>710</v>
      </c>
      <c r="C731" s="16">
        <v>1003</v>
      </c>
      <c r="D731" s="16">
        <v>1.003</v>
      </c>
      <c r="E731" s="106" t="s">
        <v>228</v>
      </c>
      <c r="F731" s="50" t="s">
        <v>212</v>
      </c>
      <c r="G731" s="16" t="s">
        <v>5</v>
      </c>
      <c r="H731" s="27">
        <v>6</v>
      </c>
      <c r="I731" s="27">
        <f t="shared" si="19"/>
        <v>6.017999999999999</v>
      </c>
    </row>
    <row r="732" spans="1:9" s="17" customFormat="1" ht="15" customHeight="1">
      <c r="A732" s="14">
        <v>22</v>
      </c>
      <c r="B732" s="70" t="s">
        <v>736</v>
      </c>
      <c r="C732" s="16">
        <v>2590</v>
      </c>
      <c r="D732" s="25">
        <v>2.59</v>
      </c>
      <c r="E732" s="106" t="s">
        <v>228</v>
      </c>
      <c r="F732" s="50" t="s">
        <v>212</v>
      </c>
      <c r="G732" s="16" t="s">
        <v>5</v>
      </c>
      <c r="H732" s="27">
        <v>6</v>
      </c>
      <c r="I732" s="27">
        <f t="shared" si="19"/>
        <v>15.54</v>
      </c>
    </row>
    <row r="733" spans="1:9" s="17" customFormat="1" ht="15" customHeight="1">
      <c r="A733" s="14">
        <v>23</v>
      </c>
      <c r="B733" s="70" t="s">
        <v>737</v>
      </c>
      <c r="C733" s="33">
        <v>4549</v>
      </c>
      <c r="D733" s="25">
        <v>4.549</v>
      </c>
      <c r="E733" s="106" t="s">
        <v>228</v>
      </c>
      <c r="F733" s="50" t="s">
        <v>212</v>
      </c>
      <c r="G733" s="16" t="s">
        <v>5</v>
      </c>
      <c r="H733" s="27">
        <v>6</v>
      </c>
      <c r="I733" s="27">
        <f t="shared" si="19"/>
        <v>27.294000000000004</v>
      </c>
    </row>
    <row r="734" spans="1:9" s="17" customFormat="1" ht="15" customHeight="1">
      <c r="A734" s="14">
        <v>24</v>
      </c>
      <c r="B734" s="70" t="s">
        <v>739</v>
      </c>
      <c r="C734" s="16">
        <v>6864</v>
      </c>
      <c r="D734" s="16">
        <v>6.864</v>
      </c>
      <c r="E734" s="106" t="s">
        <v>228</v>
      </c>
      <c r="F734" s="50" t="s">
        <v>212</v>
      </c>
      <c r="G734" s="16" t="s">
        <v>5</v>
      </c>
      <c r="H734" s="27">
        <v>6</v>
      </c>
      <c r="I734" s="27">
        <f t="shared" si="19"/>
        <v>41.184</v>
      </c>
    </row>
    <row r="735" spans="1:9" s="17" customFormat="1" ht="15" customHeight="1">
      <c r="A735" s="14">
        <v>25</v>
      </c>
      <c r="B735" s="70" t="s">
        <v>740</v>
      </c>
      <c r="C735" s="16">
        <v>7069</v>
      </c>
      <c r="D735" s="16">
        <v>7.069</v>
      </c>
      <c r="E735" s="106" t="s">
        <v>228</v>
      </c>
      <c r="F735" s="50" t="s">
        <v>212</v>
      </c>
      <c r="G735" s="16" t="s">
        <v>5</v>
      </c>
      <c r="H735" s="27">
        <v>6</v>
      </c>
      <c r="I735" s="27">
        <f t="shared" si="19"/>
        <v>42.414</v>
      </c>
    </row>
    <row r="736" spans="1:9" s="17" customFormat="1" ht="15" customHeight="1">
      <c r="A736" s="14">
        <v>26</v>
      </c>
      <c r="B736" s="70" t="s">
        <v>741</v>
      </c>
      <c r="C736" s="16">
        <v>2422</v>
      </c>
      <c r="D736" s="16">
        <v>2.422</v>
      </c>
      <c r="E736" s="106" t="s">
        <v>228</v>
      </c>
      <c r="F736" s="50" t="s">
        <v>212</v>
      </c>
      <c r="G736" s="16" t="s">
        <v>5</v>
      </c>
      <c r="H736" s="27">
        <v>6</v>
      </c>
      <c r="I736" s="27">
        <f t="shared" si="19"/>
        <v>14.532</v>
      </c>
    </row>
    <row r="737" spans="1:9" s="17" customFormat="1" ht="15" customHeight="1">
      <c r="A737" s="14">
        <v>27</v>
      </c>
      <c r="B737" s="70" t="s">
        <v>742</v>
      </c>
      <c r="C737" s="16">
        <v>5173</v>
      </c>
      <c r="D737" s="16">
        <v>5.173</v>
      </c>
      <c r="E737" s="106" t="s">
        <v>228</v>
      </c>
      <c r="F737" s="50" t="s">
        <v>212</v>
      </c>
      <c r="G737" s="16" t="s">
        <v>5</v>
      </c>
      <c r="H737" s="27">
        <v>6</v>
      </c>
      <c r="I737" s="27">
        <f t="shared" si="19"/>
        <v>31.038</v>
      </c>
    </row>
    <row r="738" spans="1:9" s="17" customFormat="1" ht="15" customHeight="1">
      <c r="A738" s="14">
        <v>28</v>
      </c>
      <c r="B738" s="70" t="s">
        <v>743</v>
      </c>
      <c r="C738" s="16">
        <v>978</v>
      </c>
      <c r="D738" s="16">
        <v>0.978</v>
      </c>
      <c r="E738" s="106" t="s">
        <v>228</v>
      </c>
      <c r="F738" s="50" t="s">
        <v>212</v>
      </c>
      <c r="G738" s="16" t="s">
        <v>5</v>
      </c>
      <c r="H738" s="27">
        <v>6</v>
      </c>
      <c r="I738" s="27">
        <f t="shared" si="19"/>
        <v>5.868</v>
      </c>
    </row>
    <row r="739" spans="1:9" s="17" customFormat="1" ht="15" customHeight="1">
      <c r="A739" s="14">
        <v>29</v>
      </c>
      <c r="B739" s="70" t="s">
        <v>744</v>
      </c>
      <c r="C739" s="16">
        <v>6191</v>
      </c>
      <c r="D739" s="16">
        <v>6.191</v>
      </c>
      <c r="E739" s="106" t="s">
        <v>228</v>
      </c>
      <c r="F739" s="50" t="s">
        <v>212</v>
      </c>
      <c r="G739" s="16" t="s">
        <v>5</v>
      </c>
      <c r="H739" s="27">
        <v>6</v>
      </c>
      <c r="I739" s="27">
        <f t="shared" si="19"/>
        <v>37.146</v>
      </c>
    </row>
    <row r="740" spans="1:9" s="17" customFormat="1" ht="15" customHeight="1">
      <c r="A740" s="14">
        <v>30</v>
      </c>
      <c r="B740" s="70" t="s">
        <v>745</v>
      </c>
      <c r="C740" s="33">
        <v>3850</v>
      </c>
      <c r="D740" s="25">
        <v>3.85</v>
      </c>
      <c r="E740" s="106" t="s">
        <v>228</v>
      </c>
      <c r="F740" s="50" t="s">
        <v>212</v>
      </c>
      <c r="G740" s="16" t="s">
        <v>5</v>
      </c>
      <c r="H740" s="27">
        <v>6</v>
      </c>
      <c r="I740" s="27">
        <f t="shared" si="19"/>
        <v>23.1</v>
      </c>
    </row>
    <row r="741" spans="1:9" s="17" customFormat="1" ht="15" customHeight="1">
      <c r="A741" s="14">
        <v>31</v>
      </c>
      <c r="B741" s="70" t="s">
        <v>746</v>
      </c>
      <c r="C741" s="16">
        <v>1835</v>
      </c>
      <c r="D741" s="16">
        <v>1.835</v>
      </c>
      <c r="E741" s="106" t="s">
        <v>228</v>
      </c>
      <c r="F741" s="50" t="s">
        <v>212</v>
      </c>
      <c r="G741" s="16" t="s">
        <v>5</v>
      </c>
      <c r="H741" s="27">
        <v>6</v>
      </c>
      <c r="I741" s="27">
        <f t="shared" si="19"/>
        <v>11.01</v>
      </c>
    </row>
    <row r="742" spans="1:9" s="17" customFormat="1" ht="15" customHeight="1">
      <c r="A742" s="14">
        <v>32</v>
      </c>
      <c r="B742" s="70" t="s">
        <v>747</v>
      </c>
      <c r="C742" s="16">
        <v>3227</v>
      </c>
      <c r="D742" s="16">
        <v>3.227</v>
      </c>
      <c r="E742" s="106" t="s">
        <v>228</v>
      </c>
      <c r="F742" s="50" t="s">
        <v>212</v>
      </c>
      <c r="G742" s="16" t="s">
        <v>5</v>
      </c>
      <c r="H742" s="27">
        <v>6</v>
      </c>
      <c r="I742" s="27">
        <f t="shared" si="19"/>
        <v>19.362</v>
      </c>
    </row>
    <row r="743" spans="1:9" s="17" customFormat="1" ht="15" customHeight="1">
      <c r="A743" s="14">
        <v>33</v>
      </c>
      <c r="B743" s="70" t="s">
        <v>748</v>
      </c>
      <c r="C743" s="16">
        <v>6225</v>
      </c>
      <c r="D743" s="16">
        <v>6.225</v>
      </c>
      <c r="E743" s="106" t="s">
        <v>228</v>
      </c>
      <c r="F743" s="50" t="s">
        <v>212</v>
      </c>
      <c r="G743" s="16" t="s">
        <v>5</v>
      </c>
      <c r="H743" s="27">
        <v>6</v>
      </c>
      <c r="I743" s="27">
        <f t="shared" si="19"/>
        <v>37.349999999999994</v>
      </c>
    </row>
    <row r="744" spans="1:9" s="17" customFormat="1" ht="15" customHeight="1">
      <c r="A744" s="14">
        <v>34</v>
      </c>
      <c r="B744" s="70" t="s">
        <v>749</v>
      </c>
      <c r="C744" s="33">
        <v>299</v>
      </c>
      <c r="D744" s="25">
        <v>0.299</v>
      </c>
      <c r="E744" s="106" t="s">
        <v>228</v>
      </c>
      <c r="F744" s="50" t="s">
        <v>212</v>
      </c>
      <c r="G744" s="16" t="s">
        <v>5</v>
      </c>
      <c r="H744" s="27">
        <v>6</v>
      </c>
      <c r="I744" s="27">
        <f t="shared" si="19"/>
        <v>1.794</v>
      </c>
    </row>
    <row r="745" spans="1:9" s="17" customFormat="1" ht="15" customHeight="1">
      <c r="A745" s="14">
        <v>35</v>
      </c>
      <c r="B745" s="70" t="s">
        <v>750</v>
      </c>
      <c r="C745" s="16">
        <v>218</v>
      </c>
      <c r="D745" s="16">
        <v>0.218</v>
      </c>
      <c r="E745" s="106" t="s">
        <v>228</v>
      </c>
      <c r="F745" s="50" t="s">
        <v>212</v>
      </c>
      <c r="G745" s="16" t="s">
        <v>5</v>
      </c>
      <c r="H745" s="27">
        <v>6</v>
      </c>
      <c r="I745" s="27">
        <f t="shared" si="19"/>
        <v>1.308</v>
      </c>
    </row>
    <row r="746" spans="1:9" s="17" customFormat="1" ht="15" customHeight="1">
      <c r="A746" s="14">
        <v>36</v>
      </c>
      <c r="B746" s="70" t="s">
        <v>751</v>
      </c>
      <c r="C746" s="16">
        <v>2127</v>
      </c>
      <c r="D746" s="16">
        <v>2.127</v>
      </c>
      <c r="E746" s="106" t="s">
        <v>228</v>
      </c>
      <c r="F746" s="50" t="s">
        <v>212</v>
      </c>
      <c r="G746" s="16" t="s">
        <v>5</v>
      </c>
      <c r="H746" s="27">
        <v>6</v>
      </c>
      <c r="I746" s="27">
        <f t="shared" si="19"/>
        <v>12.761999999999999</v>
      </c>
    </row>
    <row r="747" spans="1:9" s="17" customFormat="1" ht="15" customHeight="1">
      <c r="A747" s="14">
        <v>37</v>
      </c>
      <c r="B747" s="70" t="s">
        <v>752</v>
      </c>
      <c r="C747" s="16">
        <v>366</v>
      </c>
      <c r="D747" s="16">
        <v>0.366</v>
      </c>
      <c r="E747" s="106" t="s">
        <v>228</v>
      </c>
      <c r="F747" s="50" t="s">
        <v>212</v>
      </c>
      <c r="G747" s="16" t="s">
        <v>5</v>
      </c>
      <c r="H747" s="27">
        <v>6</v>
      </c>
      <c r="I747" s="27">
        <f t="shared" si="19"/>
        <v>2.1959999999999997</v>
      </c>
    </row>
    <row r="748" spans="1:9" s="17" customFormat="1" ht="15" customHeight="1">
      <c r="A748" s="14">
        <v>38</v>
      </c>
      <c r="B748" s="70" t="s">
        <v>753</v>
      </c>
      <c r="C748" s="16">
        <v>494</v>
      </c>
      <c r="D748" s="16">
        <v>0.494</v>
      </c>
      <c r="E748" s="106" t="s">
        <v>228</v>
      </c>
      <c r="F748" s="50" t="s">
        <v>212</v>
      </c>
      <c r="G748" s="16" t="s">
        <v>5</v>
      </c>
      <c r="H748" s="27">
        <v>6</v>
      </c>
      <c r="I748" s="27">
        <f t="shared" si="19"/>
        <v>2.964</v>
      </c>
    </row>
    <row r="749" spans="1:9" s="17" customFormat="1" ht="15" customHeight="1">
      <c r="A749" s="14">
        <v>39</v>
      </c>
      <c r="B749" s="70" t="s">
        <v>754</v>
      </c>
      <c r="C749" s="16">
        <v>1763</v>
      </c>
      <c r="D749" s="16">
        <v>1.763</v>
      </c>
      <c r="E749" s="106" t="s">
        <v>228</v>
      </c>
      <c r="F749" s="50" t="s">
        <v>212</v>
      </c>
      <c r="G749" s="16" t="s">
        <v>5</v>
      </c>
      <c r="H749" s="27">
        <v>6</v>
      </c>
      <c r="I749" s="27">
        <f t="shared" si="19"/>
        <v>10.578</v>
      </c>
    </row>
    <row r="750" spans="1:9" s="17" customFormat="1" ht="15" customHeight="1">
      <c r="A750" s="14">
        <v>40</v>
      </c>
      <c r="B750" s="70" t="s">
        <v>756</v>
      </c>
      <c r="C750" s="16">
        <v>1542</v>
      </c>
      <c r="D750" s="16">
        <v>1.542</v>
      </c>
      <c r="E750" s="106" t="s">
        <v>228</v>
      </c>
      <c r="F750" s="50" t="s">
        <v>212</v>
      </c>
      <c r="G750" s="16" t="s">
        <v>5</v>
      </c>
      <c r="H750" s="27">
        <v>6</v>
      </c>
      <c r="I750" s="27">
        <f t="shared" si="19"/>
        <v>9.252</v>
      </c>
    </row>
    <row r="751" spans="1:9" s="17" customFormat="1" ht="15" customHeight="1">
      <c r="A751" s="14">
        <v>41</v>
      </c>
      <c r="B751" s="70" t="s">
        <v>757</v>
      </c>
      <c r="C751" s="16">
        <v>1843</v>
      </c>
      <c r="D751" s="16">
        <v>1.843</v>
      </c>
      <c r="E751" s="106" t="s">
        <v>228</v>
      </c>
      <c r="F751" s="50" t="s">
        <v>212</v>
      </c>
      <c r="G751" s="16" t="s">
        <v>5</v>
      </c>
      <c r="H751" s="27">
        <v>6</v>
      </c>
      <c r="I751" s="27">
        <f t="shared" si="19"/>
        <v>11.058</v>
      </c>
    </row>
    <row r="752" spans="1:9" s="17" customFormat="1" ht="15" customHeight="1">
      <c r="A752" s="14">
        <v>42</v>
      </c>
      <c r="B752" s="70" t="s">
        <v>758</v>
      </c>
      <c r="C752" s="16">
        <v>3339</v>
      </c>
      <c r="D752" s="16">
        <v>3.339</v>
      </c>
      <c r="E752" s="106" t="s">
        <v>228</v>
      </c>
      <c r="F752" s="50" t="s">
        <v>212</v>
      </c>
      <c r="G752" s="16" t="s">
        <v>5</v>
      </c>
      <c r="H752" s="27">
        <v>6</v>
      </c>
      <c r="I752" s="27">
        <f t="shared" si="19"/>
        <v>20.034</v>
      </c>
    </row>
    <row r="753" spans="1:9" s="17" customFormat="1" ht="15" customHeight="1">
      <c r="A753" s="14">
        <v>43</v>
      </c>
      <c r="B753" s="70" t="s">
        <v>759</v>
      </c>
      <c r="C753" s="16">
        <v>8800</v>
      </c>
      <c r="D753" s="25">
        <v>8.8</v>
      </c>
      <c r="E753" s="106" t="s">
        <v>228</v>
      </c>
      <c r="F753" s="50" t="s">
        <v>212</v>
      </c>
      <c r="G753" s="16" t="s">
        <v>5</v>
      </c>
      <c r="H753" s="27">
        <v>6</v>
      </c>
      <c r="I753" s="27">
        <f t="shared" si="19"/>
        <v>52.800000000000004</v>
      </c>
    </row>
    <row r="754" spans="1:9" s="17" customFormat="1" ht="15" customHeight="1">
      <c r="A754" s="14">
        <v>44</v>
      </c>
      <c r="B754" s="70" t="s">
        <v>760</v>
      </c>
      <c r="C754" s="16">
        <v>2934</v>
      </c>
      <c r="D754" s="16">
        <v>2.934</v>
      </c>
      <c r="E754" s="106" t="s">
        <v>228</v>
      </c>
      <c r="F754" s="50" t="s">
        <v>212</v>
      </c>
      <c r="G754" s="16" t="s">
        <v>5</v>
      </c>
      <c r="H754" s="27">
        <v>6</v>
      </c>
      <c r="I754" s="27">
        <f t="shared" si="19"/>
        <v>17.604</v>
      </c>
    </row>
    <row r="755" spans="1:9" s="17" customFormat="1" ht="15" customHeight="1">
      <c r="A755" s="14">
        <v>45</v>
      </c>
      <c r="B755" s="70" t="s">
        <v>761</v>
      </c>
      <c r="C755" s="16">
        <v>2238</v>
      </c>
      <c r="D755" s="16">
        <v>2.238</v>
      </c>
      <c r="E755" s="106" t="s">
        <v>228</v>
      </c>
      <c r="F755" s="50" t="s">
        <v>212</v>
      </c>
      <c r="G755" s="16" t="s">
        <v>5</v>
      </c>
      <c r="H755" s="27">
        <v>6</v>
      </c>
      <c r="I755" s="27">
        <f t="shared" si="19"/>
        <v>13.428</v>
      </c>
    </row>
    <row r="756" spans="1:9" s="17" customFormat="1" ht="15" customHeight="1">
      <c r="A756" s="14">
        <v>46</v>
      </c>
      <c r="B756" s="70" t="s">
        <v>762</v>
      </c>
      <c r="C756" s="16">
        <v>843</v>
      </c>
      <c r="D756" s="16">
        <v>0.843</v>
      </c>
      <c r="E756" s="106" t="s">
        <v>228</v>
      </c>
      <c r="F756" s="50" t="s">
        <v>212</v>
      </c>
      <c r="G756" s="16" t="s">
        <v>5</v>
      </c>
      <c r="H756" s="27">
        <v>6</v>
      </c>
      <c r="I756" s="27">
        <f t="shared" si="19"/>
        <v>5.058</v>
      </c>
    </row>
    <row r="757" spans="1:9" s="17" customFormat="1" ht="15" customHeight="1">
      <c r="A757" s="14">
        <v>47</v>
      </c>
      <c r="B757" s="70" t="s">
        <v>763</v>
      </c>
      <c r="C757" s="16">
        <v>339</v>
      </c>
      <c r="D757" s="16">
        <v>0.339</v>
      </c>
      <c r="E757" s="106" t="s">
        <v>228</v>
      </c>
      <c r="F757" s="50" t="s">
        <v>212</v>
      </c>
      <c r="G757" s="16" t="s">
        <v>5</v>
      </c>
      <c r="H757" s="27">
        <v>6</v>
      </c>
      <c r="I757" s="27">
        <f t="shared" si="19"/>
        <v>2.0340000000000003</v>
      </c>
    </row>
    <row r="758" spans="1:9" s="17" customFormat="1" ht="15" customHeight="1">
      <c r="A758" s="14">
        <v>48</v>
      </c>
      <c r="B758" s="70" t="s">
        <v>764</v>
      </c>
      <c r="C758" s="33">
        <v>110</v>
      </c>
      <c r="D758" s="137">
        <v>0.11</v>
      </c>
      <c r="E758" s="106" t="s">
        <v>228</v>
      </c>
      <c r="F758" s="50" t="s">
        <v>212</v>
      </c>
      <c r="G758" s="16" t="s">
        <v>5</v>
      </c>
      <c r="H758" s="27">
        <v>6</v>
      </c>
      <c r="I758" s="27">
        <f t="shared" si="19"/>
        <v>0.66</v>
      </c>
    </row>
    <row r="759" spans="1:9" s="17" customFormat="1" ht="15" customHeight="1">
      <c r="A759" s="14">
        <v>49</v>
      </c>
      <c r="B759" s="70" t="s">
        <v>765</v>
      </c>
      <c r="C759" s="15">
        <v>587</v>
      </c>
      <c r="D759" s="15">
        <v>0.587</v>
      </c>
      <c r="E759" s="106" t="s">
        <v>228</v>
      </c>
      <c r="F759" s="50" t="s">
        <v>110</v>
      </c>
      <c r="G759" s="16" t="s">
        <v>5</v>
      </c>
      <c r="H759" s="27">
        <v>6</v>
      </c>
      <c r="I759" s="27">
        <f t="shared" si="19"/>
        <v>3.522</v>
      </c>
    </row>
    <row r="760" spans="1:9" s="17" customFormat="1" ht="15" customHeight="1">
      <c r="A760" s="14">
        <v>50</v>
      </c>
      <c r="B760" s="70" t="s">
        <v>766</v>
      </c>
      <c r="C760" s="16">
        <v>4213</v>
      </c>
      <c r="D760" s="16">
        <v>4.213</v>
      </c>
      <c r="E760" s="106" t="s">
        <v>228</v>
      </c>
      <c r="F760" s="50" t="s">
        <v>212</v>
      </c>
      <c r="G760" s="16" t="s">
        <v>5</v>
      </c>
      <c r="H760" s="27">
        <v>6</v>
      </c>
      <c r="I760" s="27">
        <f t="shared" si="19"/>
        <v>25.278</v>
      </c>
    </row>
    <row r="761" spans="1:9" s="17" customFormat="1" ht="15" customHeight="1">
      <c r="A761" s="14">
        <v>51</v>
      </c>
      <c r="B761" s="70" t="s">
        <v>772</v>
      </c>
      <c r="C761" s="33">
        <v>8300</v>
      </c>
      <c r="D761" s="25">
        <v>8.3</v>
      </c>
      <c r="E761" s="106" t="s">
        <v>228</v>
      </c>
      <c r="F761" s="50" t="s">
        <v>212</v>
      </c>
      <c r="G761" s="16" t="s">
        <v>5</v>
      </c>
      <c r="H761" s="27">
        <v>6</v>
      </c>
      <c r="I761" s="27">
        <f t="shared" si="19"/>
        <v>49.800000000000004</v>
      </c>
    </row>
    <row r="762" spans="1:9" s="17" customFormat="1" ht="15" customHeight="1">
      <c r="A762" s="14">
        <v>52</v>
      </c>
      <c r="B762" s="70" t="s">
        <v>681</v>
      </c>
      <c r="C762" s="16">
        <v>22726</v>
      </c>
      <c r="D762" s="16">
        <v>22.726</v>
      </c>
      <c r="E762" s="106" t="s">
        <v>228</v>
      </c>
      <c r="F762" s="50" t="s">
        <v>212</v>
      </c>
      <c r="G762" s="16" t="s">
        <v>76</v>
      </c>
      <c r="H762" s="27">
        <v>6</v>
      </c>
      <c r="I762" s="27">
        <f t="shared" si="19"/>
        <v>136.356</v>
      </c>
    </row>
    <row r="763" spans="1:9" s="17" customFormat="1" ht="15" customHeight="1">
      <c r="A763" s="14">
        <v>53</v>
      </c>
      <c r="B763" s="70" t="s">
        <v>707</v>
      </c>
      <c r="C763" s="16">
        <v>11228</v>
      </c>
      <c r="D763" s="16">
        <v>11.228</v>
      </c>
      <c r="E763" s="106" t="s">
        <v>228</v>
      </c>
      <c r="F763" s="50" t="s">
        <v>212</v>
      </c>
      <c r="G763" s="16" t="s">
        <v>76</v>
      </c>
      <c r="H763" s="27">
        <v>6</v>
      </c>
      <c r="I763" s="27">
        <f t="shared" si="19"/>
        <v>67.368</v>
      </c>
    </row>
    <row r="764" spans="1:9" s="17" customFormat="1" ht="15" customHeight="1">
      <c r="A764" s="14">
        <v>54</v>
      </c>
      <c r="B764" s="70" t="s">
        <v>770</v>
      </c>
      <c r="C764" s="16">
        <v>366</v>
      </c>
      <c r="D764" s="16">
        <v>0.366</v>
      </c>
      <c r="E764" s="106" t="s">
        <v>228</v>
      </c>
      <c r="F764" s="50" t="s">
        <v>212</v>
      </c>
      <c r="G764" s="16" t="s">
        <v>5</v>
      </c>
      <c r="H764" s="27">
        <v>6</v>
      </c>
      <c r="I764" s="27">
        <f t="shared" si="19"/>
        <v>2.1959999999999997</v>
      </c>
    </row>
    <row r="765" spans="1:9" s="17" customFormat="1" ht="15" customHeight="1">
      <c r="A765" s="14">
        <v>55</v>
      </c>
      <c r="B765" s="70" t="s">
        <v>769</v>
      </c>
      <c r="C765" s="16">
        <v>1284</v>
      </c>
      <c r="D765" s="16">
        <v>1.284</v>
      </c>
      <c r="E765" s="106" t="s">
        <v>228</v>
      </c>
      <c r="F765" s="50" t="s">
        <v>212</v>
      </c>
      <c r="G765" s="16" t="s">
        <v>5</v>
      </c>
      <c r="H765" s="27">
        <v>6</v>
      </c>
      <c r="I765" s="27">
        <f t="shared" si="19"/>
        <v>7.704000000000001</v>
      </c>
    </row>
    <row r="766" spans="1:9" s="17" customFormat="1" ht="15" customHeight="1">
      <c r="A766" s="14">
        <v>56</v>
      </c>
      <c r="B766" s="70" t="s">
        <v>696</v>
      </c>
      <c r="C766" s="16">
        <v>1632</v>
      </c>
      <c r="D766" s="16">
        <v>1.632</v>
      </c>
      <c r="E766" s="106" t="s">
        <v>228</v>
      </c>
      <c r="F766" s="50" t="s">
        <v>212</v>
      </c>
      <c r="G766" s="16" t="s">
        <v>5</v>
      </c>
      <c r="H766" s="27">
        <v>6</v>
      </c>
      <c r="I766" s="27">
        <f aca="true" t="shared" si="20" ref="I766:I810">(D766*H766)</f>
        <v>9.792</v>
      </c>
    </row>
    <row r="767" spans="1:9" s="17" customFormat="1" ht="15" customHeight="1">
      <c r="A767" s="14">
        <v>57</v>
      </c>
      <c r="B767" s="70" t="s">
        <v>705</v>
      </c>
      <c r="C767" s="16">
        <v>1053</v>
      </c>
      <c r="D767" s="16">
        <v>1.053</v>
      </c>
      <c r="E767" s="106" t="s">
        <v>228</v>
      </c>
      <c r="F767" s="50" t="s">
        <v>212</v>
      </c>
      <c r="G767" s="16" t="s">
        <v>5</v>
      </c>
      <c r="H767" s="27">
        <v>6</v>
      </c>
      <c r="I767" s="27">
        <f t="shared" si="20"/>
        <v>6.318</v>
      </c>
    </row>
    <row r="768" spans="1:9" s="17" customFormat="1" ht="15" customHeight="1">
      <c r="A768" s="14">
        <v>58</v>
      </c>
      <c r="B768" s="70" t="s">
        <v>706</v>
      </c>
      <c r="C768" s="16">
        <v>2257</v>
      </c>
      <c r="D768" s="16">
        <v>2.257</v>
      </c>
      <c r="E768" s="106" t="s">
        <v>228</v>
      </c>
      <c r="F768" s="50" t="s">
        <v>212</v>
      </c>
      <c r="G768" s="16" t="s">
        <v>5</v>
      </c>
      <c r="H768" s="27">
        <v>6</v>
      </c>
      <c r="I768" s="27">
        <f t="shared" si="20"/>
        <v>13.542000000000002</v>
      </c>
    </row>
    <row r="769" spans="1:9" s="17" customFormat="1" ht="15" customHeight="1">
      <c r="A769" s="14">
        <v>59</v>
      </c>
      <c r="B769" s="70" t="s">
        <v>709</v>
      </c>
      <c r="C769" s="16">
        <v>496</v>
      </c>
      <c r="D769" s="16">
        <v>0.496</v>
      </c>
      <c r="E769" s="106" t="s">
        <v>228</v>
      </c>
      <c r="F769" s="50" t="s">
        <v>212</v>
      </c>
      <c r="G769" s="16" t="s">
        <v>5</v>
      </c>
      <c r="H769" s="27">
        <v>6</v>
      </c>
      <c r="I769" s="27">
        <f t="shared" si="20"/>
        <v>2.976</v>
      </c>
    </row>
    <row r="770" spans="1:9" s="17" customFormat="1" ht="15" customHeight="1">
      <c r="A770" s="14">
        <v>60</v>
      </c>
      <c r="B770" s="70" t="s">
        <v>711</v>
      </c>
      <c r="C770" s="33">
        <v>3230</v>
      </c>
      <c r="D770" s="25">
        <v>3.23</v>
      </c>
      <c r="E770" s="106" t="s">
        <v>228</v>
      </c>
      <c r="F770" s="50" t="s">
        <v>212</v>
      </c>
      <c r="G770" s="16" t="s">
        <v>5</v>
      </c>
      <c r="H770" s="27">
        <v>6</v>
      </c>
      <c r="I770" s="27">
        <f t="shared" si="20"/>
        <v>19.38</v>
      </c>
    </row>
    <row r="771" spans="1:9" s="17" customFormat="1" ht="15" customHeight="1">
      <c r="A771" s="14">
        <v>61</v>
      </c>
      <c r="B771" s="70" t="s">
        <v>712</v>
      </c>
      <c r="C771" s="33">
        <v>5980</v>
      </c>
      <c r="D771" s="25">
        <v>5.98</v>
      </c>
      <c r="E771" s="106" t="s">
        <v>228</v>
      </c>
      <c r="F771" s="50" t="s">
        <v>212</v>
      </c>
      <c r="G771" s="16" t="s">
        <v>5</v>
      </c>
      <c r="H771" s="27">
        <v>6</v>
      </c>
      <c r="I771" s="27">
        <f t="shared" si="20"/>
        <v>35.88</v>
      </c>
    </row>
    <row r="772" spans="1:9" s="17" customFormat="1" ht="15" customHeight="1">
      <c r="A772" s="14">
        <v>62</v>
      </c>
      <c r="B772" s="70" t="s">
        <v>713</v>
      </c>
      <c r="C772" s="16">
        <v>20505</v>
      </c>
      <c r="D772" s="16">
        <v>20.505</v>
      </c>
      <c r="E772" s="106" t="s">
        <v>228</v>
      </c>
      <c r="F772" s="50" t="s">
        <v>212</v>
      </c>
      <c r="G772" s="16" t="s">
        <v>5</v>
      </c>
      <c r="H772" s="27">
        <v>6</v>
      </c>
      <c r="I772" s="27">
        <f t="shared" si="20"/>
        <v>123.03</v>
      </c>
    </row>
    <row r="773" spans="1:9" s="17" customFormat="1" ht="15" customHeight="1">
      <c r="A773" s="14">
        <v>63</v>
      </c>
      <c r="B773" s="70" t="s">
        <v>714</v>
      </c>
      <c r="C773" s="16">
        <v>16985</v>
      </c>
      <c r="D773" s="16">
        <v>16.985</v>
      </c>
      <c r="E773" s="106" t="s">
        <v>228</v>
      </c>
      <c r="F773" s="50" t="s">
        <v>212</v>
      </c>
      <c r="G773" s="16" t="s">
        <v>5</v>
      </c>
      <c r="H773" s="27">
        <v>6</v>
      </c>
      <c r="I773" s="27">
        <f t="shared" si="20"/>
        <v>101.91</v>
      </c>
    </row>
    <row r="774" spans="1:9" s="17" customFormat="1" ht="15" customHeight="1">
      <c r="A774" s="14">
        <v>64</v>
      </c>
      <c r="B774" s="70" t="s">
        <v>715</v>
      </c>
      <c r="C774" s="33">
        <v>52835</v>
      </c>
      <c r="D774" s="25">
        <v>52.835</v>
      </c>
      <c r="E774" s="106" t="s">
        <v>228</v>
      </c>
      <c r="F774" s="50" t="s">
        <v>212</v>
      </c>
      <c r="G774" s="16" t="s">
        <v>5</v>
      </c>
      <c r="H774" s="27">
        <v>6</v>
      </c>
      <c r="I774" s="27">
        <f t="shared" si="20"/>
        <v>317.01</v>
      </c>
    </row>
    <row r="775" spans="1:9" s="17" customFormat="1" ht="15" customHeight="1">
      <c r="A775" s="14">
        <v>65</v>
      </c>
      <c r="B775" s="70" t="s">
        <v>716</v>
      </c>
      <c r="C775" s="16">
        <v>6358</v>
      </c>
      <c r="D775" s="16">
        <v>6.358</v>
      </c>
      <c r="E775" s="106" t="s">
        <v>228</v>
      </c>
      <c r="F775" s="50" t="s">
        <v>212</v>
      </c>
      <c r="G775" s="16" t="s">
        <v>5</v>
      </c>
      <c r="H775" s="27">
        <v>6</v>
      </c>
      <c r="I775" s="27">
        <f t="shared" si="20"/>
        <v>38.147999999999996</v>
      </c>
    </row>
    <row r="776" spans="1:9" s="17" customFormat="1" ht="15" customHeight="1">
      <c r="A776" s="14">
        <v>66</v>
      </c>
      <c r="B776" s="70" t="s">
        <v>717</v>
      </c>
      <c r="C776" s="16">
        <v>5289</v>
      </c>
      <c r="D776" s="16">
        <v>5.289</v>
      </c>
      <c r="E776" s="106" t="s">
        <v>228</v>
      </c>
      <c r="F776" s="50" t="s">
        <v>212</v>
      </c>
      <c r="G776" s="16" t="s">
        <v>5</v>
      </c>
      <c r="H776" s="27">
        <v>6</v>
      </c>
      <c r="I776" s="27">
        <f t="shared" si="20"/>
        <v>31.733999999999998</v>
      </c>
    </row>
    <row r="777" spans="1:9" s="17" customFormat="1" ht="15" customHeight="1">
      <c r="A777" s="14">
        <v>67</v>
      </c>
      <c r="B777" s="70" t="s">
        <v>718</v>
      </c>
      <c r="C777" s="16">
        <v>8805</v>
      </c>
      <c r="D777" s="16">
        <v>8.805</v>
      </c>
      <c r="E777" s="106" t="s">
        <v>228</v>
      </c>
      <c r="F777" s="50" t="s">
        <v>212</v>
      </c>
      <c r="G777" s="16" t="s">
        <v>5</v>
      </c>
      <c r="H777" s="27">
        <v>6</v>
      </c>
      <c r="I777" s="27">
        <f t="shared" si="20"/>
        <v>52.83</v>
      </c>
    </row>
    <row r="778" spans="1:9" s="17" customFormat="1" ht="15" customHeight="1">
      <c r="A778" s="14">
        <v>68</v>
      </c>
      <c r="B778" s="70" t="s">
        <v>719</v>
      </c>
      <c r="C778" s="16">
        <v>489</v>
      </c>
      <c r="D778" s="16">
        <v>0.489</v>
      </c>
      <c r="E778" s="106" t="s">
        <v>228</v>
      </c>
      <c r="F778" s="50" t="s">
        <v>212</v>
      </c>
      <c r="G778" s="16" t="s">
        <v>5</v>
      </c>
      <c r="H778" s="27">
        <v>6</v>
      </c>
      <c r="I778" s="27">
        <f t="shared" si="20"/>
        <v>2.934</v>
      </c>
    </row>
    <row r="779" spans="1:9" s="17" customFormat="1" ht="15" customHeight="1">
      <c r="A779" s="14">
        <v>69</v>
      </c>
      <c r="B779" s="70" t="s">
        <v>720</v>
      </c>
      <c r="C779" s="33">
        <v>95</v>
      </c>
      <c r="D779" s="25">
        <v>0.095</v>
      </c>
      <c r="E779" s="106" t="s">
        <v>228</v>
      </c>
      <c r="F779" s="50" t="s">
        <v>212</v>
      </c>
      <c r="G779" s="16" t="s">
        <v>5</v>
      </c>
      <c r="H779" s="27">
        <v>6</v>
      </c>
      <c r="I779" s="27">
        <f t="shared" si="20"/>
        <v>0.5700000000000001</v>
      </c>
    </row>
    <row r="780" spans="1:9" s="17" customFormat="1" ht="15" customHeight="1">
      <c r="A780" s="14">
        <v>70</v>
      </c>
      <c r="B780" s="70" t="s">
        <v>721</v>
      </c>
      <c r="C780" s="16">
        <v>2223</v>
      </c>
      <c r="D780" s="16">
        <v>2.223</v>
      </c>
      <c r="E780" s="106" t="s">
        <v>228</v>
      </c>
      <c r="F780" s="50" t="s">
        <v>212</v>
      </c>
      <c r="G780" s="16" t="s">
        <v>5</v>
      </c>
      <c r="H780" s="27">
        <v>6</v>
      </c>
      <c r="I780" s="27">
        <f t="shared" si="20"/>
        <v>13.338</v>
      </c>
    </row>
    <row r="781" spans="1:9" s="17" customFormat="1" ht="15" customHeight="1">
      <c r="A781" s="14">
        <v>71</v>
      </c>
      <c r="B781" s="70" t="s">
        <v>722</v>
      </c>
      <c r="C781" s="16">
        <v>1418</v>
      </c>
      <c r="D781" s="16">
        <v>1.418</v>
      </c>
      <c r="E781" s="106" t="s">
        <v>228</v>
      </c>
      <c r="F781" s="50" t="s">
        <v>212</v>
      </c>
      <c r="G781" s="16" t="s">
        <v>5</v>
      </c>
      <c r="H781" s="27">
        <v>6</v>
      </c>
      <c r="I781" s="27">
        <f t="shared" si="20"/>
        <v>8.508</v>
      </c>
    </row>
    <row r="782" spans="1:9" s="17" customFormat="1" ht="15" customHeight="1">
      <c r="A782" s="14">
        <v>72</v>
      </c>
      <c r="B782" s="70" t="s">
        <v>723</v>
      </c>
      <c r="C782" s="33">
        <v>3302</v>
      </c>
      <c r="D782" s="25">
        <v>3.302</v>
      </c>
      <c r="E782" s="106" t="s">
        <v>228</v>
      </c>
      <c r="F782" s="50" t="s">
        <v>212</v>
      </c>
      <c r="G782" s="16" t="s">
        <v>5</v>
      </c>
      <c r="H782" s="27">
        <v>6</v>
      </c>
      <c r="I782" s="27">
        <f t="shared" si="20"/>
        <v>19.812</v>
      </c>
    </row>
    <row r="783" spans="1:9" s="17" customFormat="1" ht="15" customHeight="1">
      <c r="A783" s="14">
        <v>73</v>
      </c>
      <c r="B783" s="70" t="s">
        <v>724</v>
      </c>
      <c r="C783" s="16">
        <v>1274</v>
      </c>
      <c r="D783" s="16">
        <v>1.274</v>
      </c>
      <c r="E783" s="106" t="s">
        <v>228</v>
      </c>
      <c r="F783" s="50" t="s">
        <v>212</v>
      </c>
      <c r="G783" s="16" t="s">
        <v>5</v>
      </c>
      <c r="H783" s="27">
        <v>6</v>
      </c>
      <c r="I783" s="27">
        <f t="shared" si="20"/>
        <v>7.644</v>
      </c>
    </row>
    <row r="784" spans="1:9" s="17" customFormat="1" ht="15" customHeight="1">
      <c r="A784" s="14">
        <v>74</v>
      </c>
      <c r="B784" s="70" t="s">
        <v>725</v>
      </c>
      <c r="C784" s="16">
        <v>136</v>
      </c>
      <c r="D784" s="16">
        <v>0.136</v>
      </c>
      <c r="E784" s="106" t="s">
        <v>228</v>
      </c>
      <c r="F784" s="50" t="s">
        <v>212</v>
      </c>
      <c r="G784" s="16" t="s">
        <v>5</v>
      </c>
      <c r="H784" s="27">
        <v>6</v>
      </c>
      <c r="I784" s="27">
        <f t="shared" si="20"/>
        <v>0.8160000000000001</v>
      </c>
    </row>
    <row r="785" spans="1:9" s="17" customFormat="1" ht="15" customHeight="1">
      <c r="A785" s="14">
        <v>75</v>
      </c>
      <c r="B785" s="70" t="s">
        <v>726</v>
      </c>
      <c r="C785" s="16">
        <v>1421</v>
      </c>
      <c r="D785" s="16">
        <v>1.421</v>
      </c>
      <c r="E785" s="106" t="s">
        <v>228</v>
      </c>
      <c r="F785" s="50" t="s">
        <v>212</v>
      </c>
      <c r="G785" s="16" t="s">
        <v>5</v>
      </c>
      <c r="H785" s="27">
        <v>6</v>
      </c>
      <c r="I785" s="27">
        <f t="shared" si="20"/>
        <v>8.526</v>
      </c>
    </row>
    <row r="786" spans="1:9" s="17" customFormat="1" ht="15" customHeight="1">
      <c r="A786" s="14">
        <v>76</v>
      </c>
      <c r="B786" s="70" t="s">
        <v>727</v>
      </c>
      <c r="C786" s="16">
        <v>514</v>
      </c>
      <c r="D786" s="16">
        <v>0.514</v>
      </c>
      <c r="E786" s="106" t="s">
        <v>228</v>
      </c>
      <c r="F786" s="50" t="s">
        <v>212</v>
      </c>
      <c r="G786" s="16" t="s">
        <v>5</v>
      </c>
      <c r="H786" s="27">
        <v>6</v>
      </c>
      <c r="I786" s="27">
        <f t="shared" si="20"/>
        <v>3.084</v>
      </c>
    </row>
    <row r="787" spans="1:9" s="17" customFormat="1" ht="15" customHeight="1">
      <c r="A787" s="14">
        <v>77</v>
      </c>
      <c r="B787" s="70" t="s">
        <v>728</v>
      </c>
      <c r="C787" s="16">
        <v>201</v>
      </c>
      <c r="D787" s="16">
        <v>0.201</v>
      </c>
      <c r="E787" s="106" t="s">
        <v>228</v>
      </c>
      <c r="F787" s="50" t="s">
        <v>212</v>
      </c>
      <c r="G787" s="16" t="s">
        <v>5</v>
      </c>
      <c r="H787" s="27">
        <v>6</v>
      </c>
      <c r="I787" s="27">
        <f t="shared" si="20"/>
        <v>1.206</v>
      </c>
    </row>
    <row r="788" spans="1:9" s="17" customFormat="1" ht="15" customHeight="1">
      <c r="A788" s="14">
        <v>78</v>
      </c>
      <c r="B788" s="70" t="s">
        <v>729</v>
      </c>
      <c r="C788" s="16">
        <v>231</v>
      </c>
      <c r="D788" s="16">
        <v>0.231</v>
      </c>
      <c r="E788" s="106" t="s">
        <v>228</v>
      </c>
      <c r="F788" s="50" t="s">
        <v>212</v>
      </c>
      <c r="G788" s="16" t="s">
        <v>5</v>
      </c>
      <c r="H788" s="27">
        <v>6</v>
      </c>
      <c r="I788" s="27">
        <f t="shared" si="20"/>
        <v>1.3860000000000001</v>
      </c>
    </row>
    <row r="789" spans="1:9" s="17" customFormat="1" ht="15" customHeight="1">
      <c r="A789" s="14">
        <v>79</v>
      </c>
      <c r="B789" s="70" t="s">
        <v>730</v>
      </c>
      <c r="C789" s="16">
        <v>509</v>
      </c>
      <c r="D789" s="16">
        <v>0.509</v>
      </c>
      <c r="E789" s="106" t="s">
        <v>228</v>
      </c>
      <c r="F789" s="50" t="s">
        <v>212</v>
      </c>
      <c r="G789" s="16" t="s">
        <v>5</v>
      </c>
      <c r="H789" s="27">
        <v>6</v>
      </c>
      <c r="I789" s="27">
        <f t="shared" si="20"/>
        <v>3.0540000000000003</v>
      </c>
    </row>
    <row r="790" spans="1:9" s="17" customFormat="1" ht="15" customHeight="1">
      <c r="A790" s="14">
        <v>80</v>
      </c>
      <c r="B790" s="70" t="s">
        <v>731</v>
      </c>
      <c r="C790" s="16">
        <v>214</v>
      </c>
      <c r="D790" s="16">
        <v>0.214</v>
      </c>
      <c r="E790" s="106" t="s">
        <v>228</v>
      </c>
      <c r="F790" s="50" t="s">
        <v>212</v>
      </c>
      <c r="G790" s="16" t="s">
        <v>5</v>
      </c>
      <c r="H790" s="27">
        <v>6</v>
      </c>
      <c r="I790" s="27">
        <f t="shared" si="20"/>
        <v>1.284</v>
      </c>
    </row>
    <row r="791" spans="1:9" s="17" customFormat="1" ht="15" customHeight="1">
      <c r="A791" s="14">
        <v>81</v>
      </c>
      <c r="B791" s="70" t="s">
        <v>732</v>
      </c>
      <c r="C791" s="16">
        <v>4353</v>
      </c>
      <c r="D791" s="16">
        <v>4.353</v>
      </c>
      <c r="E791" s="106" t="s">
        <v>228</v>
      </c>
      <c r="F791" s="50" t="s">
        <v>212</v>
      </c>
      <c r="G791" s="16" t="s">
        <v>5</v>
      </c>
      <c r="H791" s="27">
        <v>6</v>
      </c>
      <c r="I791" s="27">
        <f t="shared" si="20"/>
        <v>26.118</v>
      </c>
    </row>
    <row r="792" spans="1:9" s="17" customFormat="1" ht="15" customHeight="1">
      <c r="A792" s="14">
        <v>82</v>
      </c>
      <c r="B792" s="70" t="s">
        <v>733</v>
      </c>
      <c r="C792" s="16">
        <v>154</v>
      </c>
      <c r="D792" s="16">
        <v>0.154</v>
      </c>
      <c r="E792" s="106" t="s">
        <v>228</v>
      </c>
      <c r="F792" s="50" t="s">
        <v>212</v>
      </c>
      <c r="G792" s="16" t="s">
        <v>5</v>
      </c>
      <c r="H792" s="27">
        <v>6</v>
      </c>
      <c r="I792" s="27">
        <f t="shared" si="20"/>
        <v>0.9239999999999999</v>
      </c>
    </row>
    <row r="793" spans="1:9" s="17" customFormat="1" ht="15" customHeight="1">
      <c r="A793" s="14">
        <v>83</v>
      </c>
      <c r="B793" s="70" t="s">
        <v>734</v>
      </c>
      <c r="C793" s="33">
        <v>2589</v>
      </c>
      <c r="D793" s="25">
        <v>2.589</v>
      </c>
      <c r="E793" s="106" t="s">
        <v>228</v>
      </c>
      <c r="F793" s="50" t="s">
        <v>212</v>
      </c>
      <c r="G793" s="16" t="s">
        <v>5</v>
      </c>
      <c r="H793" s="27">
        <v>6</v>
      </c>
      <c r="I793" s="27">
        <f t="shared" si="20"/>
        <v>15.533999999999999</v>
      </c>
    </row>
    <row r="794" spans="1:9" s="17" customFormat="1" ht="15" customHeight="1">
      <c r="A794" s="14">
        <v>84</v>
      </c>
      <c r="B794" s="70" t="s">
        <v>735</v>
      </c>
      <c r="C794" s="33">
        <v>280</v>
      </c>
      <c r="D794" s="25">
        <v>0.28</v>
      </c>
      <c r="E794" s="106" t="s">
        <v>228</v>
      </c>
      <c r="F794" s="50" t="s">
        <v>212</v>
      </c>
      <c r="G794" s="16" t="s">
        <v>5</v>
      </c>
      <c r="H794" s="27">
        <v>6</v>
      </c>
      <c r="I794" s="27">
        <f t="shared" si="20"/>
        <v>1.6800000000000002</v>
      </c>
    </row>
    <row r="795" spans="1:9" s="17" customFormat="1" ht="15" customHeight="1">
      <c r="A795" s="14">
        <v>85</v>
      </c>
      <c r="B795" s="70" t="s">
        <v>738</v>
      </c>
      <c r="C795" s="16">
        <v>974</v>
      </c>
      <c r="D795" s="16">
        <v>0.974</v>
      </c>
      <c r="E795" s="106" t="s">
        <v>228</v>
      </c>
      <c r="F795" s="50" t="s">
        <v>212</v>
      </c>
      <c r="G795" s="16" t="s">
        <v>5</v>
      </c>
      <c r="H795" s="27">
        <v>6</v>
      </c>
      <c r="I795" s="27">
        <f t="shared" si="20"/>
        <v>5.843999999999999</v>
      </c>
    </row>
    <row r="796" spans="1:9" s="17" customFormat="1" ht="15" customHeight="1">
      <c r="A796" s="14">
        <v>86</v>
      </c>
      <c r="B796" s="70" t="s">
        <v>755</v>
      </c>
      <c r="C796" s="16">
        <v>162</v>
      </c>
      <c r="D796" s="16">
        <v>0.162</v>
      </c>
      <c r="E796" s="106" t="s">
        <v>228</v>
      </c>
      <c r="F796" s="50" t="s">
        <v>212</v>
      </c>
      <c r="G796" s="16" t="s">
        <v>5</v>
      </c>
      <c r="H796" s="27">
        <v>6</v>
      </c>
      <c r="I796" s="27">
        <f t="shared" si="20"/>
        <v>0.972</v>
      </c>
    </row>
    <row r="797" spans="1:9" s="17" customFormat="1" ht="15" customHeight="1">
      <c r="A797" s="14">
        <v>87</v>
      </c>
      <c r="B797" s="70" t="s">
        <v>703</v>
      </c>
      <c r="C797" s="16">
        <v>942</v>
      </c>
      <c r="D797" s="16">
        <v>0.942</v>
      </c>
      <c r="E797" s="106" t="s">
        <v>228</v>
      </c>
      <c r="F797" s="50" t="s">
        <v>212</v>
      </c>
      <c r="G797" s="16" t="s">
        <v>1</v>
      </c>
      <c r="H797" s="27">
        <v>6</v>
      </c>
      <c r="I797" s="27">
        <f t="shared" si="20"/>
        <v>5.651999999999999</v>
      </c>
    </row>
    <row r="798" spans="1:9" s="17" customFormat="1" ht="15" customHeight="1">
      <c r="A798" s="14">
        <v>88</v>
      </c>
      <c r="B798" s="70" t="s">
        <v>684</v>
      </c>
      <c r="C798" s="15">
        <v>28188</v>
      </c>
      <c r="D798" s="15">
        <v>28.188</v>
      </c>
      <c r="E798" s="106" t="s">
        <v>228</v>
      </c>
      <c r="F798" s="50" t="s">
        <v>110</v>
      </c>
      <c r="G798" s="16" t="s">
        <v>5</v>
      </c>
      <c r="H798" s="27">
        <v>6</v>
      </c>
      <c r="I798" s="27">
        <f t="shared" si="20"/>
        <v>169.128</v>
      </c>
    </row>
    <row r="799" spans="1:9" s="17" customFormat="1" ht="15" customHeight="1">
      <c r="A799" s="14">
        <v>89</v>
      </c>
      <c r="B799" s="70" t="s">
        <v>689</v>
      </c>
      <c r="C799" s="33">
        <v>5000</v>
      </c>
      <c r="D799" s="25">
        <v>5</v>
      </c>
      <c r="E799" s="106" t="s">
        <v>228</v>
      </c>
      <c r="F799" s="50" t="s">
        <v>212</v>
      </c>
      <c r="G799" s="16" t="s">
        <v>1</v>
      </c>
      <c r="H799" s="27">
        <v>6</v>
      </c>
      <c r="I799" s="27">
        <f t="shared" si="20"/>
        <v>30</v>
      </c>
    </row>
    <row r="800" spans="1:9" s="17" customFormat="1" ht="15" customHeight="1">
      <c r="A800" s="14">
        <v>90</v>
      </c>
      <c r="B800" s="70" t="s">
        <v>690</v>
      </c>
      <c r="C800" s="16">
        <v>304</v>
      </c>
      <c r="D800" s="16">
        <v>0.304</v>
      </c>
      <c r="E800" s="106" t="s">
        <v>228</v>
      </c>
      <c r="F800" s="50" t="s">
        <v>212</v>
      </c>
      <c r="G800" s="16" t="s">
        <v>1</v>
      </c>
      <c r="H800" s="27">
        <v>6</v>
      </c>
      <c r="I800" s="27">
        <f t="shared" si="20"/>
        <v>1.8239999999999998</v>
      </c>
    </row>
    <row r="801" spans="1:9" s="17" customFormat="1" ht="15" customHeight="1">
      <c r="A801" s="14">
        <v>91</v>
      </c>
      <c r="B801" s="70" t="s">
        <v>691</v>
      </c>
      <c r="C801" s="16">
        <v>514</v>
      </c>
      <c r="D801" s="16">
        <v>0.514</v>
      </c>
      <c r="E801" s="106" t="s">
        <v>228</v>
      </c>
      <c r="F801" s="50" t="s">
        <v>212</v>
      </c>
      <c r="G801" s="16" t="s">
        <v>1</v>
      </c>
      <c r="H801" s="27">
        <v>6</v>
      </c>
      <c r="I801" s="27">
        <f t="shared" si="20"/>
        <v>3.084</v>
      </c>
    </row>
    <row r="802" spans="1:9" s="17" customFormat="1" ht="15" customHeight="1">
      <c r="A802" s="14">
        <v>92</v>
      </c>
      <c r="B802" s="70" t="s">
        <v>692</v>
      </c>
      <c r="C802" s="16">
        <v>1594</v>
      </c>
      <c r="D802" s="16">
        <v>1.594</v>
      </c>
      <c r="E802" s="106" t="s">
        <v>228</v>
      </c>
      <c r="F802" s="50" t="s">
        <v>212</v>
      </c>
      <c r="G802" s="16" t="s">
        <v>1</v>
      </c>
      <c r="H802" s="27">
        <v>6</v>
      </c>
      <c r="I802" s="27">
        <f t="shared" si="20"/>
        <v>9.564</v>
      </c>
    </row>
    <row r="803" spans="1:9" s="17" customFormat="1" ht="15" customHeight="1">
      <c r="A803" s="14">
        <v>93</v>
      </c>
      <c r="B803" s="70" t="s">
        <v>694</v>
      </c>
      <c r="C803" s="16">
        <v>474</v>
      </c>
      <c r="D803" s="16">
        <v>0.474</v>
      </c>
      <c r="E803" s="106" t="s">
        <v>228</v>
      </c>
      <c r="F803" s="50" t="s">
        <v>212</v>
      </c>
      <c r="G803" s="16" t="s">
        <v>1</v>
      </c>
      <c r="H803" s="27">
        <v>6</v>
      </c>
      <c r="I803" s="27">
        <f t="shared" si="20"/>
        <v>2.844</v>
      </c>
    </row>
    <row r="804" spans="1:9" s="17" customFormat="1" ht="15" customHeight="1">
      <c r="A804" s="14">
        <v>94</v>
      </c>
      <c r="B804" s="70" t="s">
        <v>695</v>
      </c>
      <c r="C804" s="16">
        <v>16300</v>
      </c>
      <c r="D804" s="25">
        <v>16.3</v>
      </c>
      <c r="E804" s="106" t="s">
        <v>228</v>
      </c>
      <c r="F804" s="50" t="s">
        <v>212</v>
      </c>
      <c r="G804" s="16" t="s">
        <v>76</v>
      </c>
      <c r="H804" s="27">
        <v>6</v>
      </c>
      <c r="I804" s="27">
        <f t="shared" si="20"/>
        <v>97.80000000000001</v>
      </c>
    </row>
    <row r="805" spans="1:9" s="17" customFormat="1" ht="15" customHeight="1">
      <c r="A805" s="14">
        <v>95</v>
      </c>
      <c r="B805" s="70" t="s">
        <v>693</v>
      </c>
      <c r="C805" s="16">
        <v>4955</v>
      </c>
      <c r="D805" s="16">
        <v>4.955</v>
      </c>
      <c r="E805" s="106" t="s">
        <v>228</v>
      </c>
      <c r="F805" s="50" t="s">
        <v>212</v>
      </c>
      <c r="G805" s="16" t="s">
        <v>1</v>
      </c>
      <c r="H805" s="27">
        <v>6</v>
      </c>
      <c r="I805" s="27">
        <f t="shared" si="20"/>
        <v>29.73</v>
      </c>
    </row>
    <row r="806" spans="1:9" s="17" customFormat="1" ht="15" customHeight="1">
      <c r="A806" s="14">
        <v>96</v>
      </c>
      <c r="B806" s="70" t="s">
        <v>704</v>
      </c>
      <c r="C806" s="16">
        <v>2783</v>
      </c>
      <c r="D806" s="16">
        <v>2.783</v>
      </c>
      <c r="E806" s="106" t="s">
        <v>228</v>
      </c>
      <c r="F806" s="50" t="s">
        <v>212</v>
      </c>
      <c r="G806" s="16" t="s">
        <v>5</v>
      </c>
      <c r="H806" s="27">
        <v>6</v>
      </c>
      <c r="I806" s="27">
        <f t="shared" si="20"/>
        <v>16.698</v>
      </c>
    </row>
    <row r="807" spans="1:9" s="17" customFormat="1" ht="15" customHeight="1">
      <c r="A807" s="14">
        <v>97</v>
      </c>
      <c r="B807" s="70" t="s">
        <v>701</v>
      </c>
      <c r="C807" s="33">
        <v>3010</v>
      </c>
      <c r="D807" s="25">
        <v>3.01</v>
      </c>
      <c r="E807" s="106" t="s">
        <v>228</v>
      </c>
      <c r="F807" s="50" t="s">
        <v>212</v>
      </c>
      <c r="G807" s="16" t="s">
        <v>1</v>
      </c>
      <c r="H807" s="27">
        <v>6</v>
      </c>
      <c r="I807" s="27">
        <f t="shared" si="20"/>
        <v>18.06</v>
      </c>
    </row>
    <row r="808" spans="1:9" s="17" customFormat="1" ht="15" customHeight="1">
      <c r="A808" s="14">
        <v>98</v>
      </c>
      <c r="B808" s="70" t="s">
        <v>773</v>
      </c>
      <c r="C808" s="15">
        <v>22137</v>
      </c>
      <c r="D808" s="138">
        <v>22.137</v>
      </c>
      <c r="E808" s="106" t="s">
        <v>228</v>
      </c>
      <c r="F808" s="60" t="s">
        <v>110</v>
      </c>
      <c r="G808" s="16" t="s">
        <v>5</v>
      </c>
      <c r="H808" s="27">
        <v>6</v>
      </c>
      <c r="I808" s="27">
        <f t="shared" si="20"/>
        <v>132.822</v>
      </c>
    </row>
    <row r="809" spans="1:9" s="17" customFormat="1" ht="15" customHeight="1">
      <c r="A809" s="14">
        <v>99</v>
      </c>
      <c r="B809" s="70" t="s">
        <v>697</v>
      </c>
      <c r="C809" s="16">
        <v>858</v>
      </c>
      <c r="D809" s="16">
        <v>0.858</v>
      </c>
      <c r="E809" s="106" t="s">
        <v>228</v>
      </c>
      <c r="F809" s="60" t="s">
        <v>212</v>
      </c>
      <c r="G809" s="16" t="s">
        <v>1</v>
      </c>
      <c r="H809" s="27">
        <v>6</v>
      </c>
      <c r="I809" s="27">
        <f t="shared" si="20"/>
        <v>5.148</v>
      </c>
    </row>
    <row r="810" spans="1:9" s="17" customFormat="1" ht="15" customHeight="1">
      <c r="A810" s="14">
        <v>100</v>
      </c>
      <c r="B810" s="70" t="s">
        <v>771</v>
      </c>
      <c r="C810" s="16">
        <v>10152</v>
      </c>
      <c r="D810" s="16">
        <v>10.152</v>
      </c>
      <c r="E810" s="106" t="s">
        <v>228</v>
      </c>
      <c r="F810" s="50" t="s">
        <v>212</v>
      </c>
      <c r="G810" s="16" t="s">
        <v>1</v>
      </c>
      <c r="H810" s="27">
        <v>6</v>
      </c>
      <c r="I810" s="27">
        <f t="shared" si="20"/>
        <v>60.91199999999999</v>
      </c>
    </row>
    <row r="811" spans="1:18" s="4" customFormat="1" ht="15" customHeight="1">
      <c r="A811" s="14"/>
      <c r="B811" s="84"/>
      <c r="C811" s="77">
        <f>SUM(C711:C810)</f>
        <v>583285</v>
      </c>
      <c r="D811" s="77">
        <f>SUM(D711:D810)</f>
        <v>583.2850000000003</v>
      </c>
      <c r="E811" s="109"/>
      <c r="F811" s="49"/>
      <c r="G811" s="16"/>
      <c r="H811" s="27"/>
      <c r="I811" s="23"/>
      <c r="J811" s="17"/>
      <c r="K811" s="17"/>
      <c r="L811" s="17"/>
      <c r="M811" s="17"/>
      <c r="N811" s="17"/>
      <c r="O811" s="17"/>
      <c r="P811" s="17"/>
      <c r="Q811" s="17"/>
      <c r="R811" s="17"/>
    </row>
    <row r="812" spans="1:18" s="4" customFormat="1" ht="15" customHeight="1">
      <c r="A812" s="14"/>
      <c r="B812" s="56"/>
      <c r="C812" s="74" t="s">
        <v>93</v>
      </c>
      <c r="D812" s="74"/>
      <c r="E812" s="106"/>
      <c r="F812" s="53"/>
      <c r="G812" s="15"/>
      <c r="H812" s="27"/>
      <c r="I812" s="23"/>
      <c r="J812" s="17"/>
      <c r="K812" s="17"/>
      <c r="L812" s="17"/>
      <c r="M812" s="17"/>
      <c r="N812" s="17"/>
      <c r="O812" s="17"/>
      <c r="P812" s="17"/>
      <c r="Q812" s="17"/>
      <c r="R812" s="17"/>
    </row>
    <row r="813" spans="1:18" s="4" customFormat="1" ht="15" customHeight="1">
      <c r="A813" s="24">
        <v>1</v>
      </c>
      <c r="B813" s="70" t="s">
        <v>783</v>
      </c>
      <c r="C813" s="33">
        <v>4449</v>
      </c>
      <c r="D813" s="25">
        <v>4.449</v>
      </c>
      <c r="E813" s="103" t="s">
        <v>228</v>
      </c>
      <c r="F813" s="50" t="s">
        <v>184</v>
      </c>
      <c r="G813" s="15" t="s">
        <v>78</v>
      </c>
      <c r="H813" s="27">
        <v>6</v>
      </c>
      <c r="I813" s="27">
        <f>(D813*H813)</f>
        <v>26.694</v>
      </c>
      <c r="J813" s="17"/>
      <c r="K813" s="17"/>
      <c r="L813" s="17"/>
      <c r="M813" s="17"/>
      <c r="N813" s="17"/>
      <c r="O813" s="17"/>
      <c r="P813" s="17"/>
      <c r="Q813" s="17"/>
      <c r="R813" s="17"/>
    </row>
    <row r="814" spans="1:18" s="4" customFormat="1" ht="15" customHeight="1">
      <c r="A814" s="24">
        <v>2</v>
      </c>
      <c r="B814" s="70" t="s">
        <v>808</v>
      </c>
      <c r="C814" s="16">
        <v>73071</v>
      </c>
      <c r="D814" s="16">
        <v>73.071</v>
      </c>
      <c r="E814" s="103" t="s">
        <v>228</v>
      </c>
      <c r="F814" s="50" t="s">
        <v>152</v>
      </c>
      <c r="G814" s="16" t="s">
        <v>1</v>
      </c>
      <c r="H814" s="27">
        <v>6</v>
      </c>
      <c r="I814" s="27">
        <f aca="true" t="shared" si="21" ref="I814:I876">(D814*H814)</f>
        <v>438.426</v>
      </c>
      <c r="J814" s="17"/>
      <c r="K814" s="17"/>
      <c r="L814" s="17"/>
      <c r="M814" s="17"/>
      <c r="N814" s="17"/>
      <c r="O814" s="17"/>
      <c r="P814" s="17"/>
      <c r="Q814" s="17"/>
      <c r="R814" s="17"/>
    </row>
    <row r="815" spans="1:18" s="4" customFormat="1" ht="15" customHeight="1">
      <c r="A815" s="24">
        <v>3</v>
      </c>
      <c r="B815" s="70" t="s">
        <v>809</v>
      </c>
      <c r="C815" s="16">
        <v>2221</v>
      </c>
      <c r="D815" s="16">
        <v>2.221</v>
      </c>
      <c r="E815" s="103" t="s">
        <v>228</v>
      </c>
      <c r="F815" s="50" t="s">
        <v>152</v>
      </c>
      <c r="G815" s="16" t="s">
        <v>1</v>
      </c>
      <c r="H815" s="27">
        <v>6</v>
      </c>
      <c r="I815" s="27">
        <f t="shared" si="21"/>
        <v>13.326</v>
      </c>
      <c r="J815" s="17"/>
      <c r="K815" s="17"/>
      <c r="L815" s="17"/>
      <c r="M815" s="17"/>
      <c r="N815" s="17"/>
      <c r="O815" s="17"/>
      <c r="P815" s="17"/>
      <c r="Q815" s="17"/>
      <c r="R815" s="17"/>
    </row>
    <row r="816" spans="1:18" s="4" customFormat="1" ht="15" customHeight="1">
      <c r="A816" s="24">
        <v>4</v>
      </c>
      <c r="B816" s="70" t="s">
        <v>810</v>
      </c>
      <c r="C816" s="16">
        <v>36090</v>
      </c>
      <c r="D816" s="25">
        <v>36.09</v>
      </c>
      <c r="E816" s="103" t="s">
        <v>228</v>
      </c>
      <c r="F816" s="50" t="s">
        <v>153</v>
      </c>
      <c r="G816" s="16" t="s">
        <v>5</v>
      </c>
      <c r="H816" s="27">
        <v>6</v>
      </c>
      <c r="I816" s="27">
        <f t="shared" si="21"/>
        <v>216.54000000000002</v>
      </c>
      <c r="J816" s="17"/>
      <c r="K816" s="17"/>
      <c r="L816" s="17"/>
      <c r="M816" s="17"/>
      <c r="N816" s="17"/>
      <c r="O816" s="17"/>
      <c r="P816" s="17"/>
      <c r="Q816" s="17"/>
      <c r="R816" s="17"/>
    </row>
    <row r="817" spans="1:18" s="4" customFormat="1" ht="15" customHeight="1">
      <c r="A817" s="24">
        <v>5</v>
      </c>
      <c r="B817" s="70" t="s">
        <v>811</v>
      </c>
      <c r="C817" s="16">
        <v>796</v>
      </c>
      <c r="D817" s="16">
        <v>0.796</v>
      </c>
      <c r="E817" s="103" t="s">
        <v>228</v>
      </c>
      <c r="F817" s="50" t="s">
        <v>153</v>
      </c>
      <c r="G817" s="16" t="s">
        <v>1</v>
      </c>
      <c r="H817" s="27">
        <v>6</v>
      </c>
      <c r="I817" s="27">
        <f t="shared" si="21"/>
        <v>4.776</v>
      </c>
      <c r="J817" s="17"/>
      <c r="K817" s="17"/>
      <c r="L817" s="17"/>
      <c r="M817" s="17"/>
      <c r="N817" s="17"/>
      <c r="O817" s="17"/>
      <c r="P817" s="17"/>
      <c r="Q817" s="17"/>
      <c r="R817" s="17"/>
    </row>
    <row r="818" spans="1:18" s="4" customFormat="1" ht="15" customHeight="1">
      <c r="A818" s="24">
        <v>6</v>
      </c>
      <c r="B818" s="70" t="s">
        <v>777</v>
      </c>
      <c r="C818" s="16">
        <v>18090</v>
      </c>
      <c r="D818" s="25">
        <v>18.09</v>
      </c>
      <c r="E818" s="103" t="s">
        <v>228</v>
      </c>
      <c r="F818" s="50" t="s">
        <v>213</v>
      </c>
      <c r="G818" s="15" t="s">
        <v>1</v>
      </c>
      <c r="H818" s="27">
        <v>6</v>
      </c>
      <c r="I818" s="27">
        <f t="shared" si="21"/>
        <v>108.53999999999999</v>
      </c>
      <c r="J818" s="17"/>
      <c r="K818" s="17"/>
      <c r="L818" s="17"/>
      <c r="M818" s="17"/>
      <c r="N818" s="17"/>
      <c r="O818" s="17"/>
      <c r="P818" s="17"/>
      <c r="Q818" s="17"/>
      <c r="R818" s="17"/>
    </row>
    <row r="819" spans="1:18" s="4" customFormat="1" ht="15" customHeight="1">
      <c r="A819" s="24">
        <v>7</v>
      </c>
      <c r="B819" s="70" t="s">
        <v>775</v>
      </c>
      <c r="C819" s="33">
        <v>42607</v>
      </c>
      <c r="D819" s="25">
        <v>42.607</v>
      </c>
      <c r="E819" s="103" t="s">
        <v>228</v>
      </c>
      <c r="F819" s="49" t="s">
        <v>184</v>
      </c>
      <c r="G819" s="15" t="s">
        <v>5</v>
      </c>
      <c r="H819" s="27">
        <v>6</v>
      </c>
      <c r="I819" s="27">
        <f t="shared" si="21"/>
        <v>255.642</v>
      </c>
      <c r="J819" s="17"/>
      <c r="K819" s="17"/>
      <c r="L819" s="17"/>
      <c r="M819" s="17"/>
      <c r="N819" s="17"/>
      <c r="O819" s="17"/>
      <c r="P819" s="17"/>
      <c r="Q819" s="17"/>
      <c r="R819" s="17"/>
    </row>
    <row r="820" spans="1:18" s="4" customFormat="1" ht="15" customHeight="1">
      <c r="A820" s="24">
        <v>8</v>
      </c>
      <c r="B820" s="70" t="s">
        <v>774</v>
      </c>
      <c r="C820" s="16">
        <v>51624</v>
      </c>
      <c r="D820" s="16">
        <v>51.624</v>
      </c>
      <c r="E820" s="103" t="s">
        <v>228</v>
      </c>
      <c r="F820" s="49" t="s">
        <v>184</v>
      </c>
      <c r="G820" s="15" t="s">
        <v>5</v>
      </c>
      <c r="H820" s="27">
        <v>6</v>
      </c>
      <c r="I820" s="27">
        <f t="shared" si="21"/>
        <v>309.744</v>
      </c>
      <c r="J820" s="17"/>
      <c r="K820" s="17"/>
      <c r="L820" s="17"/>
      <c r="M820" s="17"/>
      <c r="N820" s="17"/>
      <c r="O820" s="17"/>
      <c r="P820" s="17"/>
      <c r="Q820" s="17"/>
      <c r="R820" s="17"/>
    </row>
    <row r="821" spans="1:18" s="4" customFormat="1" ht="15" customHeight="1">
      <c r="A821" s="24">
        <v>9</v>
      </c>
      <c r="B821" s="70" t="s">
        <v>776</v>
      </c>
      <c r="C821" s="16">
        <v>11168</v>
      </c>
      <c r="D821" s="16">
        <v>11.168</v>
      </c>
      <c r="E821" s="103" t="s">
        <v>228</v>
      </c>
      <c r="F821" s="49" t="s">
        <v>184</v>
      </c>
      <c r="G821" s="15" t="s">
        <v>1</v>
      </c>
      <c r="H821" s="27">
        <v>6</v>
      </c>
      <c r="I821" s="27">
        <f t="shared" si="21"/>
        <v>67.008</v>
      </c>
      <c r="J821" s="17"/>
      <c r="K821" s="17"/>
      <c r="L821" s="17"/>
      <c r="M821" s="17"/>
      <c r="N821" s="17"/>
      <c r="O821" s="17"/>
      <c r="P821" s="17"/>
      <c r="Q821" s="17"/>
      <c r="R821" s="17"/>
    </row>
    <row r="822" spans="1:18" s="4" customFormat="1" ht="15" customHeight="1">
      <c r="A822" s="24">
        <v>10</v>
      </c>
      <c r="B822" s="70" t="s">
        <v>805</v>
      </c>
      <c r="C822" s="16">
        <v>207</v>
      </c>
      <c r="D822" s="16">
        <v>0.207</v>
      </c>
      <c r="E822" s="103" t="s">
        <v>228</v>
      </c>
      <c r="F822" s="49" t="s">
        <v>184</v>
      </c>
      <c r="G822" s="15" t="s">
        <v>1</v>
      </c>
      <c r="H822" s="27">
        <v>6</v>
      </c>
      <c r="I822" s="27">
        <f t="shared" si="21"/>
        <v>1.242</v>
      </c>
      <c r="J822" s="17"/>
      <c r="K822" s="17"/>
      <c r="L822" s="17"/>
      <c r="M822" s="17"/>
      <c r="N822" s="17"/>
      <c r="O822" s="17"/>
      <c r="P822" s="17"/>
      <c r="Q822" s="17"/>
      <c r="R822" s="17"/>
    </row>
    <row r="823" spans="1:18" s="4" customFormat="1" ht="15" customHeight="1">
      <c r="A823" s="24">
        <v>11</v>
      </c>
      <c r="B823" s="70" t="s">
        <v>812</v>
      </c>
      <c r="C823" s="16">
        <v>71203</v>
      </c>
      <c r="D823" s="16">
        <v>71.203</v>
      </c>
      <c r="E823" s="103" t="s">
        <v>228</v>
      </c>
      <c r="F823" s="49" t="s">
        <v>154</v>
      </c>
      <c r="G823" s="16" t="s">
        <v>1</v>
      </c>
      <c r="H823" s="27">
        <v>6</v>
      </c>
      <c r="I823" s="27">
        <f t="shared" si="21"/>
        <v>427.218</v>
      </c>
      <c r="J823" s="17"/>
      <c r="K823" s="17"/>
      <c r="L823" s="17"/>
      <c r="M823" s="17"/>
      <c r="N823" s="17"/>
      <c r="O823" s="17"/>
      <c r="P823" s="17"/>
      <c r="Q823" s="17"/>
      <c r="R823" s="17"/>
    </row>
    <row r="824" spans="1:18" s="4" customFormat="1" ht="15" customHeight="1">
      <c r="A824" s="24">
        <v>12</v>
      </c>
      <c r="B824" s="70" t="s">
        <v>813</v>
      </c>
      <c r="C824" s="16">
        <v>3222</v>
      </c>
      <c r="D824" s="16">
        <v>3.222</v>
      </c>
      <c r="E824" s="103" t="s">
        <v>228</v>
      </c>
      <c r="F824" s="49" t="s">
        <v>154</v>
      </c>
      <c r="G824" s="16" t="s">
        <v>1</v>
      </c>
      <c r="H824" s="27">
        <v>6</v>
      </c>
      <c r="I824" s="27">
        <f t="shared" si="21"/>
        <v>19.332</v>
      </c>
      <c r="J824" s="17"/>
      <c r="K824" s="17"/>
      <c r="L824" s="17"/>
      <c r="M824" s="17"/>
      <c r="N824" s="17"/>
      <c r="O824" s="17"/>
      <c r="P824" s="17"/>
      <c r="Q824" s="17"/>
      <c r="R824" s="17"/>
    </row>
    <row r="825" spans="1:18" s="4" customFormat="1" ht="15" customHeight="1">
      <c r="A825" s="24">
        <v>13</v>
      </c>
      <c r="B825" s="70" t="s">
        <v>814</v>
      </c>
      <c r="C825" s="16">
        <v>13993</v>
      </c>
      <c r="D825" s="16">
        <v>13.993</v>
      </c>
      <c r="E825" s="103" t="s">
        <v>228</v>
      </c>
      <c r="F825" s="49" t="s">
        <v>155</v>
      </c>
      <c r="G825" s="16" t="s">
        <v>1</v>
      </c>
      <c r="H825" s="27">
        <v>6</v>
      </c>
      <c r="I825" s="27">
        <f t="shared" si="21"/>
        <v>83.958</v>
      </c>
      <c r="J825" s="17"/>
      <c r="K825" s="17"/>
      <c r="L825" s="17"/>
      <c r="M825" s="17"/>
      <c r="N825" s="17"/>
      <c r="O825" s="17"/>
      <c r="P825" s="17"/>
      <c r="Q825" s="17"/>
      <c r="R825" s="17"/>
    </row>
    <row r="826" spans="1:18" s="4" customFormat="1" ht="15" customHeight="1">
      <c r="A826" s="24">
        <v>14</v>
      </c>
      <c r="B826" s="70" t="s">
        <v>778</v>
      </c>
      <c r="C826" s="16">
        <v>16052</v>
      </c>
      <c r="D826" s="16">
        <v>16.052</v>
      </c>
      <c r="E826" s="103" t="s">
        <v>228</v>
      </c>
      <c r="F826" s="49" t="s">
        <v>184</v>
      </c>
      <c r="G826" s="15" t="s">
        <v>1</v>
      </c>
      <c r="H826" s="27">
        <v>6</v>
      </c>
      <c r="I826" s="27">
        <f t="shared" si="21"/>
        <v>96.312</v>
      </c>
      <c r="J826" s="17"/>
      <c r="K826" s="17"/>
      <c r="L826" s="17"/>
      <c r="M826" s="17"/>
      <c r="N826" s="17"/>
      <c r="O826" s="17"/>
      <c r="P826" s="17"/>
      <c r="Q826" s="17"/>
      <c r="R826" s="17"/>
    </row>
    <row r="827" spans="1:18" s="4" customFormat="1" ht="15" customHeight="1">
      <c r="A827" s="24">
        <v>15</v>
      </c>
      <c r="B827" s="70" t="s">
        <v>779</v>
      </c>
      <c r="C827" s="16">
        <v>9453</v>
      </c>
      <c r="D827" s="16">
        <v>9.453</v>
      </c>
      <c r="E827" s="103" t="s">
        <v>228</v>
      </c>
      <c r="F827" s="49" t="s">
        <v>184</v>
      </c>
      <c r="G827" s="15" t="s">
        <v>1</v>
      </c>
      <c r="H827" s="27">
        <v>6</v>
      </c>
      <c r="I827" s="27">
        <f t="shared" si="21"/>
        <v>56.717999999999996</v>
      </c>
      <c r="J827" s="17"/>
      <c r="K827" s="17"/>
      <c r="L827" s="17"/>
      <c r="M827" s="17"/>
      <c r="N827" s="17"/>
      <c r="O827" s="17"/>
      <c r="P827" s="17"/>
      <c r="Q827" s="17"/>
      <c r="R827" s="17"/>
    </row>
    <row r="828" spans="1:18" s="4" customFormat="1" ht="15" customHeight="1">
      <c r="A828" s="24">
        <v>16</v>
      </c>
      <c r="B828" s="70" t="s">
        <v>780</v>
      </c>
      <c r="C828" s="16">
        <v>13773</v>
      </c>
      <c r="D828" s="16">
        <v>13.773</v>
      </c>
      <c r="E828" s="103" t="s">
        <v>228</v>
      </c>
      <c r="F828" s="49" t="s">
        <v>184</v>
      </c>
      <c r="G828" s="15" t="s">
        <v>121</v>
      </c>
      <c r="H828" s="27">
        <v>6</v>
      </c>
      <c r="I828" s="27">
        <f t="shared" si="21"/>
        <v>82.638</v>
      </c>
      <c r="J828" s="17"/>
      <c r="K828" s="17"/>
      <c r="L828" s="17"/>
      <c r="M828" s="17"/>
      <c r="N828" s="17"/>
      <c r="O828" s="17"/>
      <c r="P828" s="17"/>
      <c r="Q828" s="17"/>
      <c r="R828" s="17"/>
    </row>
    <row r="829" spans="1:18" s="4" customFormat="1" ht="15" customHeight="1">
      <c r="A829" s="24">
        <v>17</v>
      </c>
      <c r="B829" s="70" t="s">
        <v>815</v>
      </c>
      <c r="C829" s="16">
        <v>33984</v>
      </c>
      <c r="D829" s="16">
        <v>33.984</v>
      </c>
      <c r="E829" s="103" t="s">
        <v>228</v>
      </c>
      <c r="F829" s="49" t="s">
        <v>176</v>
      </c>
      <c r="G829" s="16" t="s">
        <v>106</v>
      </c>
      <c r="H829" s="27">
        <v>6</v>
      </c>
      <c r="I829" s="27">
        <f t="shared" si="21"/>
        <v>203.904</v>
      </c>
      <c r="J829" s="17"/>
      <c r="K829" s="17"/>
      <c r="L829" s="17"/>
      <c r="M829" s="17"/>
      <c r="N829" s="17"/>
      <c r="O829" s="17"/>
      <c r="P829" s="17"/>
      <c r="Q829" s="17"/>
      <c r="R829" s="17"/>
    </row>
    <row r="830" spans="1:18" s="4" customFormat="1" ht="15" customHeight="1">
      <c r="A830" s="24">
        <v>18</v>
      </c>
      <c r="B830" s="70" t="s">
        <v>800</v>
      </c>
      <c r="C830" s="16">
        <v>648</v>
      </c>
      <c r="D830" s="16">
        <v>0.648</v>
      </c>
      <c r="E830" s="103" t="s">
        <v>228</v>
      </c>
      <c r="F830" s="49" t="s">
        <v>214</v>
      </c>
      <c r="G830" s="15" t="s">
        <v>76</v>
      </c>
      <c r="H830" s="27">
        <v>6</v>
      </c>
      <c r="I830" s="27">
        <f t="shared" si="21"/>
        <v>3.888</v>
      </c>
      <c r="J830" s="17"/>
      <c r="K830" s="17"/>
      <c r="L830" s="17"/>
      <c r="M830" s="17"/>
      <c r="N830" s="17"/>
      <c r="O830" s="17"/>
      <c r="P830" s="17"/>
      <c r="Q830" s="17"/>
      <c r="R830" s="17"/>
    </row>
    <row r="831" spans="1:18" s="4" customFormat="1" ht="15" customHeight="1">
      <c r="A831" s="24">
        <v>19</v>
      </c>
      <c r="B831" s="70" t="s">
        <v>801</v>
      </c>
      <c r="C831" s="16">
        <v>5616</v>
      </c>
      <c r="D831" s="16">
        <v>5.616</v>
      </c>
      <c r="E831" s="103" t="s">
        <v>228</v>
      </c>
      <c r="F831" s="49" t="s">
        <v>184</v>
      </c>
      <c r="G831" s="16" t="s">
        <v>121</v>
      </c>
      <c r="H831" s="27">
        <v>6</v>
      </c>
      <c r="I831" s="27">
        <f t="shared" si="21"/>
        <v>33.696</v>
      </c>
      <c r="J831" s="17"/>
      <c r="K831" s="17"/>
      <c r="L831" s="17"/>
      <c r="M831" s="17"/>
      <c r="N831" s="17"/>
      <c r="O831" s="17"/>
      <c r="P831" s="17"/>
      <c r="Q831" s="17"/>
      <c r="R831" s="17"/>
    </row>
    <row r="832" spans="1:18" s="4" customFormat="1" ht="15" customHeight="1">
      <c r="A832" s="24">
        <v>20</v>
      </c>
      <c r="B832" s="70" t="s">
        <v>806</v>
      </c>
      <c r="C832" s="16">
        <v>192</v>
      </c>
      <c r="D832" s="16">
        <v>0.192</v>
      </c>
      <c r="E832" s="103" t="s">
        <v>228</v>
      </c>
      <c r="F832" s="49" t="s">
        <v>214</v>
      </c>
      <c r="G832" s="16" t="s">
        <v>76</v>
      </c>
      <c r="H832" s="27">
        <v>6</v>
      </c>
      <c r="I832" s="27">
        <f t="shared" si="21"/>
        <v>1.1520000000000001</v>
      </c>
      <c r="J832" s="17"/>
      <c r="K832" s="17"/>
      <c r="L832" s="17"/>
      <c r="M832" s="17"/>
      <c r="N832" s="17"/>
      <c r="O832" s="17"/>
      <c r="P832" s="17"/>
      <c r="Q832" s="17"/>
      <c r="R832" s="17"/>
    </row>
    <row r="833" spans="1:18" s="4" customFormat="1" ht="15" customHeight="1">
      <c r="A833" s="24">
        <v>21</v>
      </c>
      <c r="B833" s="70" t="s">
        <v>807</v>
      </c>
      <c r="C833" s="16">
        <v>85253</v>
      </c>
      <c r="D833" s="16">
        <v>85.253</v>
      </c>
      <c r="E833" s="103" t="s">
        <v>228</v>
      </c>
      <c r="F833" s="49" t="s">
        <v>214</v>
      </c>
      <c r="G833" s="16" t="s">
        <v>1</v>
      </c>
      <c r="H833" s="27">
        <v>6</v>
      </c>
      <c r="I833" s="27">
        <f t="shared" si="21"/>
        <v>511.51800000000003</v>
      </c>
      <c r="J833" s="17"/>
      <c r="K833" s="17"/>
      <c r="L833" s="17"/>
      <c r="M833" s="17"/>
      <c r="N833" s="17"/>
      <c r="O833" s="17"/>
      <c r="P833" s="17"/>
      <c r="Q833" s="17"/>
      <c r="R833" s="17"/>
    </row>
    <row r="834" spans="1:18" s="4" customFormat="1" ht="15" customHeight="1">
      <c r="A834" s="24">
        <v>22</v>
      </c>
      <c r="B834" s="70" t="s">
        <v>818</v>
      </c>
      <c r="C834" s="16">
        <v>11915</v>
      </c>
      <c r="D834" s="16">
        <v>11.915</v>
      </c>
      <c r="E834" s="103" t="s">
        <v>228</v>
      </c>
      <c r="F834" s="49" t="s">
        <v>157</v>
      </c>
      <c r="G834" s="16" t="s">
        <v>78</v>
      </c>
      <c r="H834" s="27">
        <v>6</v>
      </c>
      <c r="I834" s="27">
        <f t="shared" si="21"/>
        <v>71.49</v>
      </c>
      <c r="J834" s="17"/>
      <c r="K834" s="17"/>
      <c r="L834" s="17"/>
      <c r="M834" s="17"/>
      <c r="N834" s="17"/>
      <c r="O834" s="17"/>
      <c r="P834" s="17"/>
      <c r="Q834" s="17"/>
      <c r="R834" s="17"/>
    </row>
    <row r="835" spans="1:18" s="4" customFormat="1" ht="15" customHeight="1">
      <c r="A835" s="24">
        <v>23</v>
      </c>
      <c r="B835" s="70" t="s">
        <v>816</v>
      </c>
      <c r="C835" s="16">
        <v>5166</v>
      </c>
      <c r="D835" s="16">
        <v>5.166</v>
      </c>
      <c r="E835" s="103" t="s">
        <v>228</v>
      </c>
      <c r="F835" s="49" t="s">
        <v>41</v>
      </c>
      <c r="G835" s="16" t="s">
        <v>1</v>
      </c>
      <c r="H835" s="27">
        <v>6</v>
      </c>
      <c r="I835" s="27">
        <f t="shared" si="21"/>
        <v>30.996000000000002</v>
      </c>
      <c r="J835" s="17"/>
      <c r="K835" s="17"/>
      <c r="L835" s="17"/>
      <c r="M835" s="17"/>
      <c r="N835" s="17"/>
      <c r="O835" s="17"/>
      <c r="P835" s="17"/>
      <c r="Q835" s="17"/>
      <c r="R835" s="17"/>
    </row>
    <row r="836" spans="1:18" s="4" customFormat="1" ht="15" customHeight="1">
      <c r="A836" s="24">
        <v>24</v>
      </c>
      <c r="B836" s="70" t="s">
        <v>817</v>
      </c>
      <c r="C836" s="16">
        <v>14249</v>
      </c>
      <c r="D836" s="16">
        <v>14.249</v>
      </c>
      <c r="E836" s="103" t="s">
        <v>228</v>
      </c>
      <c r="F836" s="49" t="s">
        <v>156</v>
      </c>
      <c r="G836" s="16" t="s">
        <v>78</v>
      </c>
      <c r="H836" s="27">
        <v>6</v>
      </c>
      <c r="I836" s="27">
        <f t="shared" si="21"/>
        <v>85.494</v>
      </c>
      <c r="J836" s="17"/>
      <c r="K836" s="17"/>
      <c r="L836" s="17"/>
      <c r="M836" s="17"/>
      <c r="N836" s="17"/>
      <c r="O836" s="17"/>
      <c r="P836" s="17"/>
      <c r="Q836" s="17"/>
      <c r="R836" s="17"/>
    </row>
    <row r="837" spans="1:18" s="4" customFormat="1" ht="15" customHeight="1">
      <c r="A837" s="24">
        <v>25</v>
      </c>
      <c r="B837" s="70" t="s">
        <v>804</v>
      </c>
      <c r="C837" s="16">
        <v>1283</v>
      </c>
      <c r="D837" s="16">
        <v>1.283</v>
      </c>
      <c r="E837" s="103" t="s">
        <v>228</v>
      </c>
      <c r="F837" s="49" t="s">
        <v>184</v>
      </c>
      <c r="G837" s="16" t="s">
        <v>106</v>
      </c>
      <c r="H837" s="27">
        <v>6</v>
      </c>
      <c r="I837" s="27">
        <f t="shared" si="21"/>
        <v>7.6979999999999995</v>
      </c>
      <c r="J837" s="17"/>
      <c r="K837" s="17"/>
      <c r="L837" s="17"/>
      <c r="M837" s="17"/>
      <c r="N837" s="17"/>
      <c r="O837" s="17"/>
      <c r="P837" s="17"/>
      <c r="Q837" s="17"/>
      <c r="R837" s="17"/>
    </row>
    <row r="838" spans="1:18" s="4" customFormat="1" ht="15" customHeight="1">
      <c r="A838" s="24">
        <v>26</v>
      </c>
      <c r="B838" s="70" t="s">
        <v>784</v>
      </c>
      <c r="C838" s="16">
        <v>9075</v>
      </c>
      <c r="D838" s="16">
        <v>9.075</v>
      </c>
      <c r="E838" s="103" t="s">
        <v>228</v>
      </c>
      <c r="F838" s="49" t="s">
        <v>184</v>
      </c>
      <c r="G838" s="15" t="s">
        <v>77</v>
      </c>
      <c r="H838" s="27">
        <v>6</v>
      </c>
      <c r="I838" s="27">
        <f t="shared" si="21"/>
        <v>54.449999999999996</v>
      </c>
      <c r="J838" s="17"/>
      <c r="K838" s="17"/>
      <c r="L838" s="17"/>
      <c r="M838" s="17"/>
      <c r="N838" s="17"/>
      <c r="O838" s="17"/>
      <c r="P838" s="17"/>
      <c r="Q838" s="17"/>
      <c r="R838" s="17"/>
    </row>
    <row r="839" spans="1:18" s="4" customFormat="1" ht="15" customHeight="1">
      <c r="A839" s="24">
        <v>27</v>
      </c>
      <c r="B839" s="70" t="s">
        <v>819</v>
      </c>
      <c r="C839" s="16">
        <v>191201</v>
      </c>
      <c r="D839" s="16">
        <v>191.201</v>
      </c>
      <c r="E839" s="103" t="s">
        <v>228</v>
      </c>
      <c r="F839" s="49" t="s">
        <v>158</v>
      </c>
      <c r="G839" s="16" t="s">
        <v>1</v>
      </c>
      <c r="H839" s="27">
        <v>6</v>
      </c>
      <c r="I839" s="27">
        <f t="shared" si="21"/>
        <v>1147.206</v>
      </c>
      <c r="J839" s="17"/>
      <c r="K839" s="17"/>
      <c r="L839" s="17"/>
      <c r="M839" s="17"/>
      <c r="N839" s="17"/>
      <c r="O839" s="17"/>
      <c r="P839" s="17"/>
      <c r="Q839" s="17"/>
      <c r="R839" s="17"/>
    </row>
    <row r="840" spans="1:18" s="4" customFormat="1" ht="15" customHeight="1">
      <c r="A840" s="24">
        <v>28</v>
      </c>
      <c r="B840" s="70" t="s">
        <v>820</v>
      </c>
      <c r="C840" s="16">
        <v>99863</v>
      </c>
      <c r="D840" s="16">
        <v>99.863</v>
      </c>
      <c r="E840" s="103" t="s">
        <v>228</v>
      </c>
      <c r="F840" s="49" t="s">
        <v>159</v>
      </c>
      <c r="G840" s="16" t="s">
        <v>77</v>
      </c>
      <c r="H840" s="27">
        <v>6</v>
      </c>
      <c r="I840" s="27">
        <f t="shared" si="21"/>
        <v>599.178</v>
      </c>
      <c r="J840" s="17"/>
      <c r="K840" s="17"/>
      <c r="L840" s="17"/>
      <c r="M840" s="17"/>
      <c r="N840" s="17"/>
      <c r="O840" s="17"/>
      <c r="P840" s="17"/>
      <c r="Q840" s="17"/>
      <c r="R840" s="17"/>
    </row>
    <row r="841" spans="1:18" s="4" customFormat="1" ht="15" customHeight="1">
      <c r="A841" s="24">
        <v>29</v>
      </c>
      <c r="B841" s="70" t="s">
        <v>821</v>
      </c>
      <c r="C841" s="16">
        <v>169941</v>
      </c>
      <c r="D841" s="16">
        <v>169.941</v>
      </c>
      <c r="E841" s="103" t="s">
        <v>228</v>
      </c>
      <c r="F841" s="49" t="s">
        <v>160</v>
      </c>
      <c r="G841" s="16" t="s">
        <v>1</v>
      </c>
      <c r="H841" s="27">
        <v>6</v>
      </c>
      <c r="I841" s="27">
        <f t="shared" si="21"/>
        <v>1019.646</v>
      </c>
      <c r="J841" s="17"/>
      <c r="K841" s="17"/>
      <c r="L841" s="17"/>
      <c r="M841" s="17"/>
      <c r="N841" s="17"/>
      <c r="O841" s="17"/>
      <c r="P841" s="17"/>
      <c r="Q841" s="17"/>
      <c r="R841" s="17"/>
    </row>
    <row r="842" spans="1:18" s="4" customFormat="1" ht="15" customHeight="1">
      <c r="A842" s="24">
        <v>30</v>
      </c>
      <c r="B842" s="70" t="s">
        <v>844</v>
      </c>
      <c r="C842" s="16">
        <v>843</v>
      </c>
      <c r="D842" s="16">
        <v>0.843</v>
      </c>
      <c r="E842" s="103" t="s">
        <v>228</v>
      </c>
      <c r="F842" s="49" t="s">
        <v>215</v>
      </c>
      <c r="G842" s="16" t="s">
        <v>106</v>
      </c>
      <c r="H842" s="27">
        <v>6</v>
      </c>
      <c r="I842" s="27">
        <f t="shared" si="21"/>
        <v>5.058</v>
      </c>
      <c r="J842" s="17"/>
      <c r="K842" s="17"/>
      <c r="L842" s="17"/>
      <c r="M842" s="17"/>
      <c r="N842" s="17"/>
      <c r="O842" s="17"/>
      <c r="P842" s="17"/>
      <c r="Q842" s="17"/>
      <c r="R842" s="17"/>
    </row>
    <row r="843" spans="1:18" s="4" customFormat="1" ht="15" customHeight="1">
      <c r="A843" s="24">
        <v>31</v>
      </c>
      <c r="B843" s="70" t="s">
        <v>822</v>
      </c>
      <c r="C843" s="16">
        <v>28567</v>
      </c>
      <c r="D843" s="16">
        <v>28.567</v>
      </c>
      <c r="E843" s="103" t="s">
        <v>228</v>
      </c>
      <c r="F843" s="49" t="s">
        <v>161</v>
      </c>
      <c r="G843" s="16" t="s">
        <v>78</v>
      </c>
      <c r="H843" s="27">
        <v>6</v>
      </c>
      <c r="I843" s="27">
        <f t="shared" si="21"/>
        <v>171.402</v>
      </c>
      <c r="J843" s="17"/>
      <c r="K843" s="17"/>
      <c r="L843" s="17"/>
      <c r="M843" s="17"/>
      <c r="N843" s="17"/>
      <c r="O843" s="17"/>
      <c r="P843" s="17"/>
      <c r="Q843" s="17"/>
      <c r="R843" s="17"/>
    </row>
    <row r="844" spans="1:18" s="4" customFormat="1" ht="15" customHeight="1">
      <c r="A844" s="24">
        <v>32</v>
      </c>
      <c r="B844" s="70" t="s">
        <v>781</v>
      </c>
      <c r="C844" s="16">
        <v>35949</v>
      </c>
      <c r="D844" s="16">
        <v>35.949</v>
      </c>
      <c r="E844" s="103" t="s">
        <v>228</v>
      </c>
      <c r="F844" s="49" t="s">
        <v>184</v>
      </c>
      <c r="G844" s="15" t="s">
        <v>1</v>
      </c>
      <c r="H844" s="27">
        <v>6</v>
      </c>
      <c r="I844" s="27">
        <f t="shared" si="21"/>
        <v>215.694</v>
      </c>
      <c r="J844" s="17"/>
      <c r="K844" s="17"/>
      <c r="L844" s="17"/>
      <c r="M844" s="17"/>
      <c r="N844" s="17"/>
      <c r="O844" s="17"/>
      <c r="P844" s="17"/>
      <c r="Q844" s="17"/>
      <c r="R844" s="17"/>
    </row>
    <row r="845" spans="1:18" s="4" customFormat="1" ht="15" customHeight="1">
      <c r="A845" s="24">
        <v>33</v>
      </c>
      <c r="B845" s="70" t="s">
        <v>823</v>
      </c>
      <c r="C845" s="16">
        <v>298358</v>
      </c>
      <c r="D845" s="16">
        <v>298.358</v>
      </c>
      <c r="E845" s="103" t="s">
        <v>228</v>
      </c>
      <c r="F845" s="49" t="s">
        <v>162</v>
      </c>
      <c r="G845" s="16" t="s">
        <v>76</v>
      </c>
      <c r="H845" s="27">
        <v>6</v>
      </c>
      <c r="I845" s="27">
        <f t="shared" si="21"/>
        <v>1790.1480000000001</v>
      </c>
      <c r="J845" s="17"/>
      <c r="K845" s="17"/>
      <c r="L845" s="17"/>
      <c r="M845" s="17"/>
      <c r="N845" s="17"/>
      <c r="O845" s="17"/>
      <c r="P845" s="17"/>
      <c r="Q845" s="17"/>
      <c r="R845" s="17"/>
    </row>
    <row r="846" spans="1:18" s="4" customFormat="1" ht="15" customHeight="1">
      <c r="A846" s="24">
        <v>34</v>
      </c>
      <c r="B846" s="70" t="s">
        <v>799</v>
      </c>
      <c r="C846" s="16">
        <v>3563</v>
      </c>
      <c r="D846" s="16">
        <v>3.563</v>
      </c>
      <c r="E846" s="103" t="s">
        <v>228</v>
      </c>
      <c r="F846" s="49" t="s">
        <v>184</v>
      </c>
      <c r="G846" s="15" t="s">
        <v>1</v>
      </c>
      <c r="H846" s="27">
        <v>6</v>
      </c>
      <c r="I846" s="27">
        <f t="shared" si="21"/>
        <v>21.378</v>
      </c>
      <c r="J846" s="17"/>
      <c r="K846" s="17"/>
      <c r="L846" s="17"/>
      <c r="M846" s="17"/>
      <c r="N846" s="17"/>
      <c r="O846" s="17"/>
      <c r="P846" s="17"/>
      <c r="Q846" s="17"/>
      <c r="R846" s="17"/>
    </row>
    <row r="847" spans="1:18" s="4" customFormat="1" ht="15" customHeight="1">
      <c r="A847" s="24">
        <v>35</v>
      </c>
      <c r="B847" s="70" t="s">
        <v>824</v>
      </c>
      <c r="C847" s="16">
        <v>20199</v>
      </c>
      <c r="D847" s="16">
        <v>20.199</v>
      </c>
      <c r="E847" s="103" t="s">
        <v>228</v>
      </c>
      <c r="F847" s="49" t="s">
        <v>163</v>
      </c>
      <c r="G847" s="16" t="s">
        <v>76</v>
      </c>
      <c r="H847" s="27">
        <v>6</v>
      </c>
      <c r="I847" s="27">
        <f t="shared" si="21"/>
        <v>121.19400000000002</v>
      </c>
      <c r="J847" s="17"/>
      <c r="K847" s="17"/>
      <c r="L847" s="17"/>
      <c r="M847" s="17"/>
      <c r="N847" s="17"/>
      <c r="O847" s="17"/>
      <c r="P847" s="17"/>
      <c r="Q847" s="17"/>
      <c r="R847" s="17"/>
    </row>
    <row r="848" spans="1:18" s="4" customFormat="1" ht="15" customHeight="1">
      <c r="A848" s="24">
        <v>36</v>
      </c>
      <c r="B848" s="70" t="s">
        <v>825</v>
      </c>
      <c r="C848" s="16">
        <v>25735</v>
      </c>
      <c r="D848" s="16">
        <v>25.735</v>
      </c>
      <c r="E848" s="103" t="s">
        <v>228</v>
      </c>
      <c r="F848" s="61" t="s">
        <v>164</v>
      </c>
      <c r="G848" s="16" t="s">
        <v>76</v>
      </c>
      <c r="H848" s="27">
        <v>6</v>
      </c>
      <c r="I848" s="27">
        <f t="shared" si="21"/>
        <v>154.41</v>
      </c>
      <c r="J848" s="17"/>
      <c r="K848" s="17"/>
      <c r="L848" s="17"/>
      <c r="M848" s="17"/>
      <c r="N848" s="17"/>
      <c r="O848" s="17"/>
      <c r="P848" s="17"/>
      <c r="Q848" s="17"/>
      <c r="R848" s="17"/>
    </row>
    <row r="849" spans="1:18" s="4" customFormat="1" ht="15" customHeight="1">
      <c r="A849" s="24">
        <v>37</v>
      </c>
      <c r="B849" s="70" t="s">
        <v>826</v>
      </c>
      <c r="C849" s="16">
        <v>116826</v>
      </c>
      <c r="D849" s="16">
        <v>116.826</v>
      </c>
      <c r="E849" s="103" t="s">
        <v>228</v>
      </c>
      <c r="F849" s="49" t="s">
        <v>164</v>
      </c>
      <c r="G849" s="16" t="s">
        <v>76</v>
      </c>
      <c r="H849" s="27">
        <v>6</v>
      </c>
      <c r="I849" s="27">
        <f t="shared" si="21"/>
        <v>700.9559999999999</v>
      </c>
      <c r="J849" s="17"/>
      <c r="K849" s="17"/>
      <c r="L849" s="17"/>
      <c r="M849" s="17"/>
      <c r="N849" s="17"/>
      <c r="O849" s="17"/>
      <c r="P849" s="17"/>
      <c r="Q849" s="17"/>
      <c r="R849" s="17"/>
    </row>
    <row r="850" spans="1:18" s="4" customFormat="1" ht="15" customHeight="1">
      <c r="A850" s="24">
        <v>38</v>
      </c>
      <c r="B850" s="70" t="s">
        <v>827</v>
      </c>
      <c r="C850" s="16">
        <v>149278</v>
      </c>
      <c r="D850" s="16">
        <v>149.278</v>
      </c>
      <c r="E850" s="103" t="s">
        <v>228</v>
      </c>
      <c r="F850" s="49" t="s">
        <v>164</v>
      </c>
      <c r="G850" s="16" t="s">
        <v>76</v>
      </c>
      <c r="H850" s="27">
        <v>6</v>
      </c>
      <c r="I850" s="27">
        <f t="shared" si="21"/>
        <v>895.6679999999999</v>
      </c>
      <c r="J850" s="17"/>
      <c r="K850" s="17"/>
      <c r="L850" s="17"/>
      <c r="M850" s="17"/>
      <c r="N850" s="17"/>
      <c r="O850" s="17"/>
      <c r="P850" s="17"/>
      <c r="Q850" s="17"/>
      <c r="R850" s="17"/>
    </row>
    <row r="851" spans="1:18" s="4" customFormat="1" ht="15" customHeight="1">
      <c r="A851" s="24">
        <v>39</v>
      </c>
      <c r="B851" s="70" t="s">
        <v>828</v>
      </c>
      <c r="C851" s="16">
        <v>7454</v>
      </c>
      <c r="D851" s="16">
        <v>7.454</v>
      </c>
      <c r="E851" s="103" t="s">
        <v>228</v>
      </c>
      <c r="F851" s="61" t="s">
        <v>165</v>
      </c>
      <c r="G851" s="16" t="s">
        <v>76</v>
      </c>
      <c r="H851" s="27">
        <v>6</v>
      </c>
      <c r="I851" s="27">
        <f t="shared" si="21"/>
        <v>44.724</v>
      </c>
      <c r="J851" s="17"/>
      <c r="K851" s="17"/>
      <c r="L851" s="17"/>
      <c r="M851" s="17"/>
      <c r="N851" s="17"/>
      <c r="O851" s="17"/>
      <c r="P851" s="17"/>
      <c r="Q851" s="17"/>
      <c r="R851" s="17"/>
    </row>
    <row r="852" spans="1:18" s="4" customFormat="1" ht="15" customHeight="1">
      <c r="A852" s="24">
        <v>40</v>
      </c>
      <c r="B852" s="70" t="s">
        <v>829</v>
      </c>
      <c r="C852" s="16">
        <v>2499</v>
      </c>
      <c r="D852" s="16">
        <v>2.499</v>
      </c>
      <c r="E852" s="103" t="s">
        <v>228</v>
      </c>
      <c r="F852" s="50" t="s">
        <v>165</v>
      </c>
      <c r="G852" s="16" t="s">
        <v>76</v>
      </c>
      <c r="H852" s="27">
        <v>6</v>
      </c>
      <c r="I852" s="27">
        <f t="shared" si="21"/>
        <v>14.994</v>
      </c>
      <c r="J852" s="17"/>
      <c r="K852" s="17"/>
      <c r="L852" s="17"/>
      <c r="M852" s="17"/>
      <c r="N852" s="17"/>
      <c r="O852" s="17"/>
      <c r="P852" s="17"/>
      <c r="Q852" s="17"/>
      <c r="R852" s="17"/>
    </row>
    <row r="853" spans="1:18" s="4" customFormat="1" ht="15" customHeight="1">
      <c r="A853" s="24">
        <v>41</v>
      </c>
      <c r="B853" s="70" t="s">
        <v>830</v>
      </c>
      <c r="C853" s="16">
        <v>9980</v>
      </c>
      <c r="D853" s="25">
        <v>9.98</v>
      </c>
      <c r="E853" s="103" t="s">
        <v>228</v>
      </c>
      <c r="F853" s="50" t="s">
        <v>165</v>
      </c>
      <c r="G853" s="16" t="s">
        <v>76</v>
      </c>
      <c r="H853" s="27">
        <v>6</v>
      </c>
      <c r="I853" s="27">
        <f t="shared" si="21"/>
        <v>59.88</v>
      </c>
      <c r="J853" s="17"/>
      <c r="K853" s="17"/>
      <c r="L853" s="17"/>
      <c r="M853" s="17"/>
      <c r="N853" s="17"/>
      <c r="O853" s="17"/>
      <c r="P853" s="17"/>
      <c r="Q853" s="17"/>
      <c r="R853" s="17"/>
    </row>
    <row r="854" spans="1:9" s="17" customFormat="1" ht="15" customHeight="1">
      <c r="A854" s="24">
        <v>42</v>
      </c>
      <c r="B854" s="70" t="s">
        <v>798</v>
      </c>
      <c r="C854" s="16">
        <v>94792</v>
      </c>
      <c r="D854" s="16">
        <v>94.792</v>
      </c>
      <c r="E854" s="103" t="s">
        <v>228</v>
      </c>
      <c r="F854" s="50" t="s">
        <v>184</v>
      </c>
      <c r="G854" s="15" t="s">
        <v>78</v>
      </c>
      <c r="H854" s="27">
        <v>6</v>
      </c>
      <c r="I854" s="27">
        <f t="shared" si="21"/>
        <v>568.752</v>
      </c>
    </row>
    <row r="855" spans="1:18" s="4" customFormat="1" ht="15" customHeight="1">
      <c r="A855" s="24">
        <v>43</v>
      </c>
      <c r="B855" s="70" t="s">
        <v>831</v>
      </c>
      <c r="C855" s="16">
        <v>27537</v>
      </c>
      <c r="D855" s="16">
        <v>27.537</v>
      </c>
      <c r="E855" s="103" t="s">
        <v>228</v>
      </c>
      <c r="F855" s="50" t="s">
        <v>166</v>
      </c>
      <c r="G855" s="16" t="s">
        <v>78</v>
      </c>
      <c r="H855" s="27">
        <v>6</v>
      </c>
      <c r="I855" s="27">
        <f t="shared" si="21"/>
        <v>165.22199999999998</v>
      </c>
      <c r="J855" s="17"/>
      <c r="K855" s="17"/>
      <c r="L855" s="17"/>
      <c r="M855" s="17"/>
      <c r="N855" s="17"/>
      <c r="O855" s="17"/>
      <c r="P855" s="17"/>
      <c r="Q855" s="17"/>
      <c r="R855" s="17"/>
    </row>
    <row r="856" spans="1:18" s="4" customFormat="1" ht="15" customHeight="1">
      <c r="A856" s="24">
        <v>44</v>
      </c>
      <c r="B856" s="70" t="s">
        <v>794</v>
      </c>
      <c r="C856" s="16">
        <v>5119</v>
      </c>
      <c r="D856" s="16">
        <v>5.119</v>
      </c>
      <c r="E856" s="103" t="s">
        <v>228</v>
      </c>
      <c r="F856" s="50" t="s">
        <v>184</v>
      </c>
      <c r="G856" s="16" t="s">
        <v>106</v>
      </c>
      <c r="H856" s="27">
        <v>6</v>
      </c>
      <c r="I856" s="27">
        <f t="shared" si="21"/>
        <v>30.714</v>
      </c>
      <c r="J856" s="17"/>
      <c r="K856" s="17"/>
      <c r="L856" s="17"/>
      <c r="M856" s="17"/>
      <c r="N856" s="17"/>
      <c r="O856" s="17"/>
      <c r="P856" s="17"/>
      <c r="Q856" s="17"/>
      <c r="R856" s="17"/>
    </row>
    <row r="857" spans="1:18" s="4" customFormat="1" ht="15" customHeight="1">
      <c r="A857" s="24">
        <v>45</v>
      </c>
      <c r="B857" s="70" t="s">
        <v>832</v>
      </c>
      <c r="C857" s="16">
        <v>49976</v>
      </c>
      <c r="D857" s="16">
        <v>49.976</v>
      </c>
      <c r="E857" s="103" t="s">
        <v>228</v>
      </c>
      <c r="F857" s="50" t="s">
        <v>167</v>
      </c>
      <c r="G857" s="16" t="s">
        <v>78</v>
      </c>
      <c r="H857" s="27">
        <v>6</v>
      </c>
      <c r="I857" s="27">
        <f t="shared" si="21"/>
        <v>299.856</v>
      </c>
      <c r="J857" s="17"/>
      <c r="K857" s="17"/>
      <c r="L857" s="17"/>
      <c r="M857" s="17"/>
      <c r="N857" s="17"/>
      <c r="O857" s="17"/>
      <c r="P857" s="17"/>
      <c r="Q857" s="17"/>
      <c r="R857" s="17"/>
    </row>
    <row r="858" spans="1:18" s="4" customFormat="1" ht="15" customHeight="1">
      <c r="A858" s="24">
        <v>46</v>
      </c>
      <c r="B858" s="70" t="s">
        <v>833</v>
      </c>
      <c r="C858" s="16">
        <v>9219</v>
      </c>
      <c r="D858" s="16">
        <v>9.219</v>
      </c>
      <c r="E858" s="103" t="s">
        <v>228</v>
      </c>
      <c r="F858" s="50" t="s">
        <v>167</v>
      </c>
      <c r="G858" s="16" t="s">
        <v>78</v>
      </c>
      <c r="H858" s="27">
        <v>6</v>
      </c>
      <c r="I858" s="27">
        <f t="shared" si="21"/>
        <v>55.31399999999999</v>
      </c>
      <c r="J858" s="17"/>
      <c r="K858" s="17"/>
      <c r="L858" s="17"/>
      <c r="M858" s="17"/>
      <c r="N858" s="17"/>
      <c r="O858" s="17"/>
      <c r="P858" s="17"/>
      <c r="Q858" s="17"/>
      <c r="R858" s="17"/>
    </row>
    <row r="859" spans="1:18" s="4" customFormat="1" ht="15" customHeight="1">
      <c r="A859" s="24">
        <v>47</v>
      </c>
      <c r="B859" s="70" t="s">
        <v>834</v>
      </c>
      <c r="C859" s="16">
        <v>14551</v>
      </c>
      <c r="D859" s="16">
        <v>14.551</v>
      </c>
      <c r="E859" s="103" t="s">
        <v>228</v>
      </c>
      <c r="F859" s="50" t="s">
        <v>168</v>
      </c>
      <c r="G859" s="16" t="s">
        <v>78</v>
      </c>
      <c r="H859" s="27">
        <v>6</v>
      </c>
      <c r="I859" s="27">
        <f t="shared" si="21"/>
        <v>87.306</v>
      </c>
      <c r="J859" s="17"/>
      <c r="K859" s="17"/>
      <c r="L859" s="17"/>
      <c r="M859" s="17"/>
      <c r="N859" s="17"/>
      <c r="O859" s="17"/>
      <c r="P859" s="17"/>
      <c r="Q859" s="17"/>
      <c r="R859" s="17"/>
    </row>
    <row r="860" spans="1:18" s="4" customFormat="1" ht="15" customHeight="1">
      <c r="A860" s="24">
        <v>48</v>
      </c>
      <c r="B860" s="70" t="s">
        <v>835</v>
      </c>
      <c r="C860" s="16">
        <v>4335</v>
      </c>
      <c r="D860" s="16">
        <v>4.335</v>
      </c>
      <c r="E860" s="103" t="s">
        <v>228</v>
      </c>
      <c r="F860" s="50" t="s">
        <v>168</v>
      </c>
      <c r="G860" s="16" t="s">
        <v>78</v>
      </c>
      <c r="H860" s="27">
        <v>6</v>
      </c>
      <c r="I860" s="27">
        <f t="shared" si="21"/>
        <v>26.009999999999998</v>
      </c>
      <c r="J860" s="17"/>
      <c r="K860" s="17"/>
      <c r="L860" s="17"/>
      <c r="M860" s="17"/>
      <c r="N860" s="17"/>
      <c r="O860" s="17"/>
      <c r="P860" s="17"/>
      <c r="Q860" s="17"/>
      <c r="R860" s="17"/>
    </row>
    <row r="861" spans="1:18" s="4" customFormat="1" ht="15" customHeight="1">
      <c r="A861" s="24">
        <v>49</v>
      </c>
      <c r="B861" s="70" t="s">
        <v>788</v>
      </c>
      <c r="C861" s="16">
        <v>10970</v>
      </c>
      <c r="D861" s="25">
        <v>10.97</v>
      </c>
      <c r="E861" s="103" t="s">
        <v>228</v>
      </c>
      <c r="F861" s="50" t="s">
        <v>184</v>
      </c>
      <c r="G861" s="15" t="s">
        <v>78</v>
      </c>
      <c r="H861" s="27">
        <v>6</v>
      </c>
      <c r="I861" s="27">
        <f t="shared" si="21"/>
        <v>65.82000000000001</v>
      </c>
      <c r="J861" s="17"/>
      <c r="K861" s="17"/>
      <c r="L861" s="17"/>
      <c r="M861" s="17"/>
      <c r="N861" s="17"/>
      <c r="O861" s="17"/>
      <c r="P861" s="17"/>
      <c r="Q861" s="17"/>
      <c r="R861" s="17"/>
    </row>
    <row r="862" spans="1:18" s="4" customFormat="1" ht="15" customHeight="1">
      <c r="A862" s="24">
        <v>50</v>
      </c>
      <c r="B862" s="70" t="s">
        <v>797</v>
      </c>
      <c r="C862" s="16">
        <v>7038</v>
      </c>
      <c r="D862" s="16">
        <v>7.038</v>
      </c>
      <c r="E862" s="103" t="s">
        <v>228</v>
      </c>
      <c r="F862" s="50" t="s">
        <v>184</v>
      </c>
      <c r="G862" s="15" t="s">
        <v>78</v>
      </c>
      <c r="H862" s="27">
        <v>6</v>
      </c>
      <c r="I862" s="27">
        <f t="shared" si="21"/>
        <v>42.228</v>
      </c>
      <c r="J862" s="17"/>
      <c r="K862" s="17"/>
      <c r="L862" s="17"/>
      <c r="M862" s="17"/>
      <c r="N862" s="17"/>
      <c r="O862" s="17"/>
      <c r="P862" s="17"/>
      <c r="Q862" s="17"/>
      <c r="R862" s="17"/>
    </row>
    <row r="863" spans="1:18" s="4" customFormat="1" ht="15" customHeight="1">
      <c r="A863" s="24">
        <v>51</v>
      </c>
      <c r="B863" s="70" t="s">
        <v>836</v>
      </c>
      <c r="C863" s="16">
        <v>681889</v>
      </c>
      <c r="D863" s="16">
        <v>681.889</v>
      </c>
      <c r="E863" s="103" t="s">
        <v>228</v>
      </c>
      <c r="F863" s="50" t="s">
        <v>169</v>
      </c>
      <c r="G863" s="16" t="s">
        <v>1</v>
      </c>
      <c r="H863" s="27">
        <v>6</v>
      </c>
      <c r="I863" s="27">
        <f t="shared" si="21"/>
        <v>4091.334</v>
      </c>
      <c r="J863" s="17"/>
      <c r="K863" s="17"/>
      <c r="L863" s="17"/>
      <c r="M863" s="17"/>
      <c r="N863" s="17"/>
      <c r="O863" s="17"/>
      <c r="P863" s="17"/>
      <c r="Q863" s="17"/>
      <c r="R863" s="17"/>
    </row>
    <row r="864" spans="1:18" s="4" customFormat="1" ht="15" customHeight="1">
      <c r="A864" s="24">
        <v>52</v>
      </c>
      <c r="B864" s="70" t="s">
        <v>837</v>
      </c>
      <c r="C864" s="16">
        <v>350142</v>
      </c>
      <c r="D864" s="16">
        <v>350.142</v>
      </c>
      <c r="E864" s="103" t="s">
        <v>228</v>
      </c>
      <c r="F864" s="50" t="s">
        <v>170</v>
      </c>
      <c r="G864" s="16" t="s">
        <v>78</v>
      </c>
      <c r="H864" s="27">
        <v>6</v>
      </c>
      <c r="I864" s="27">
        <f t="shared" si="21"/>
        <v>2100.852</v>
      </c>
      <c r="J864" s="17"/>
      <c r="K864" s="17"/>
      <c r="L864" s="17"/>
      <c r="M864" s="17"/>
      <c r="N864" s="17"/>
      <c r="O864" s="17"/>
      <c r="P864" s="17"/>
      <c r="Q864" s="17"/>
      <c r="R864" s="17"/>
    </row>
    <row r="865" spans="1:18" s="4" customFormat="1" ht="15" customHeight="1">
      <c r="A865" s="24">
        <v>53</v>
      </c>
      <c r="B865" s="70" t="s">
        <v>838</v>
      </c>
      <c r="C865" s="16">
        <v>283573</v>
      </c>
      <c r="D865" s="16">
        <v>283.573</v>
      </c>
      <c r="E865" s="103" t="s">
        <v>228</v>
      </c>
      <c r="F865" s="50" t="s">
        <v>171</v>
      </c>
      <c r="G865" s="16" t="s">
        <v>1</v>
      </c>
      <c r="H865" s="27">
        <v>6</v>
      </c>
      <c r="I865" s="27">
        <f t="shared" si="21"/>
        <v>1701.4379999999999</v>
      </c>
      <c r="J865" s="17"/>
      <c r="K865" s="17"/>
      <c r="L865" s="17"/>
      <c r="M865" s="17"/>
      <c r="N865" s="17"/>
      <c r="O865" s="17"/>
      <c r="P865" s="17"/>
      <c r="Q865" s="17"/>
      <c r="R865" s="17"/>
    </row>
    <row r="866" spans="1:18" s="4" customFormat="1" ht="15" customHeight="1">
      <c r="A866" s="24">
        <v>54</v>
      </c>
      <c r="B866" s="70" t="s">
        <v>839</v>
      </c>
      <c r="C866" s="16">
        <v>17771</v>
      </c>
      <c r="D866" s="16">
        <v>17.771</v>
      </c>
      <c r="E866" s="103" t="s">
        <v>228</v>
      </c>
      <c r="F866" s="50" t="s">
        <v>172</v>
      </c>
      <c r="G866" s="16" t="s">
        <v>76</v>
      </c>
      <c r="H866" s="27">
        <v>6</v>
      </c>
      <c r="I866" s="27">
        <f t="shared" si="21"/>
        <v>106.626</v>
      </c>
      <c r="J866" s="17"/>
      <c r="K866" s="17"/>
      <c r="L866" s="17"/>
      <c r="M866" s="17"/>
      <c r="N866" s="17"/>
      <c r="O866" s="17"/>
      <c r="P866" s="17"/>
      <c r="Q866" s="17"/>
      <c r="R866" s="17"/>
    </row>
    <row r="867" spans="1:18" s="4" customFormat="1" ht="15" customHeight="1">
      <c r="A867" s="24">
        <v>55</v>
      </c>
      <c r="B867" s="70" t="s">
        <v>840</v>
      </c>
      <c r="C867" s="16">
        <v>34396</v>
      </c>
      <c r="D867" s="16">
        <v>34.396</v>
      </c>
      <c r="E867" s="103" t="s">
        <v>228</v>
      </c>
      <c r="F867" s="50" t="s">
        <v>170</v>
      </c>
      <c r="G867" s="16" t="s">
        <v>76</v>
      </c>
      <c r="H867" s="27">
        <v>6</v>
      </c>
      <c r="I867" s="27">
        <f t="shared" si="21"/>
        <v>206.376</v>
      </c>
      <c r="J867" s="17"/>
      <c r="K867" s="17"/>
      <c r="L867" s="17"/>
      <c r="M867" s="17"/>
      <c r="N867" s="17"/>
      <c r="O867" s="17"/>
      <c r="P867" s="17"/>
      <c r="Q867" s="17"/>
      <c r="R867" s="17"/>
    </row>
    <row r="868" spans="1:18" s="4" customFormat="1" ht="15" customHeight="1">
      <c r="A868" s="24">
        <v>56</v>
      </c>
      <c r="B868" s="70" t="s">
        <v>790</v>
      </c>
      <c r="C868" s="16">
        <v>7532</v>
      </c>
      <c r="D868" s="16">
        <v>7.532</v>
      </c>
      <c r="E868" s="103" t="s">
        <v>228</v>
      </c>
      <c r="F868" s="50" t="s">
        <v>184</v>
      </c>
      <c r="G868" s="16" t="s">
        <v>1</v>
      </c>
      <c r="H868" s="27">
        <v>6</v>
      </c>
      <c r="I868" s="27">
        <f t="shared" si="21"/>
        <v>45.192</v>
      </c>
      <c r="J868" s="17"/>
      <c r="K868" s="17"/>
      <c r="L868" s="17"/>
      <c r="M868" s="17"/>
      <c r="N868" s="17"/>
      <c r="O868" s="17"/>
      <c r="P868" s="17"/>
      <c r="Q868" s="17"/>
      <c r="R868" s="17"/>
    </row>
    <row r="869" spans="1:18" s="4" customFormat="1" ht="15" customHeight="1">
      <c r="A869" s="24">
        <v>57</v>
      </c>
      <c r="B869" s="70" t="s">
        <v>791</v>
      </c>
      <c r="C869" s="33">
        <v>3244</v>
      </c>
      <c r="D869" s="25">
        <v>3.244</v>
      </c>
      <c r="E869" s="103" t="s">
        <v>228</v>
      </c>
      <c r="F869" s="50" t="s">
        <v>184</v>
      </c>
      <c r="G869" s="16" t="s">
        <v>106</v>
      </c>
      <c r="H869" s="27">
        <v>6</v>
      </c>
      <c r="I869" s="27">
        <f t="shared" si="21"/>
        <v>19.464000000000002</v>
      </c>
      <c r="J869" s="17"/>
      <c r="K869" s="17"/>
      <c r="L869" s="17"/>
      <c r="M869" s="17"/>
      <c r="N869" s="17"/>
      <c r="O869" s="17"/>
      <c r="P869" s="17"/>
      <c r="Q869" s="17"/>
      <c r="R869" s="17"/>
    </row>
    <row r="870" spans="1:18" s="4" customFormat="1" ht="15" customHeight="1">
      <c r="A870" s="24">
        <v>58</v>
      </c>
      <c r="B870" s="70" t="s">
        <v>792</v>
      </c>
      <c r="C870" s="16">
        <v>9372</v>
      </c>
      <c r="D870" s="16">
        <v>9.372</v>
      </c>
      <c r="E870" s="103" t="s">
        <v>228</v>
      </c>
      <c r="F870" s="50" t="s">
        <v>184</v>
      </c>
      <c r="G870" s="16" t="s">
        <v>106</v>
      </c>
      <c r="H870" s="27">
        <v>6</v>
      </c>
      <c r="I870" s="27">
        <f t="shared" si="21"/>
        <v>56.232</v>
      </c>
      <c r="J870" s="17"/>
      <c r="K870" s="17"/>
      <c r="L870" s="17"/>
      <c r="M870" s="17"/>
      <c r="N870" s="17"/>
      <c r="O870" s="17"/>
      <c r="P870" s="17"/>
      <c r="Q870" s="17"/>
      <c r="R870" s="17"/>
    </row>
    <row r="871" spans="1:18" s="4" customFormat="1" ht="15" customHeight="1">
      <c r="A871" s="24">
        <v>59</v>
      </c>
      <c r="B871" s="70" t="s">
        <v>793</v>
      </c>
      <c r="C871" s="16">
        <v>168751</v>
      </c>
      <c r="D871" s="16">
        <v>168.751</v>
      </c>
      <c r="E871" s="103" t="s">
        <v>228</v>
      </c>
      <c r="F871" s="50" t="s">
        <v>184</v>
      </c>
      <c r="G871" s="16" t="s">
        <v>106</v>
      </c>
      <c r="H871" s="27">
        <v>6</v>
      </c>
      <c r="I871" s="27">
        <f t="shared" si="21"/>
        <v>1012.5060000000001</v>
      </c>
      <c r="J871" s="17"/>
      <c r="K871" s="17"/>
      <c r="L871" s="17"/>
      <c r="M871" s="17"/>
      <c r="N871" s="17"/>
      <c r="O871" s="17"/>
      <c r="P871" s="17"/>
      <c r="Q871" s="17"/>
      <c r="R871" s="17"/>
    </row>
    <row r="872" spans="1:18" s="4" customFormat="1" ht="15" customHeight="1">
      <c r="A872" s="24">
        <v>60</v>
      </c>
      <c r="B872" s="70" t="s">
        <v>787</v>
      </c>
      <c r="C872" s="16">
        <v>2378</v>
      </c>
      <c r="D872" s="16">
        <v>2.378</v>
      </c>
      <c r="E872" s="103" t="s">
        <v>228</v>
      </c>
      <c r="F872" s="50" t="s">
        <v>184</v>
      </c>
      <c r="G872" s="16" t="s">
        <v>106</v>
      </c>
      <c r="H872" s="27">
        <v>6</v>
      </c>
      <c r="I872" s="27">
        <f t="shared" si="21"/>
        <v>14.268</v>
      </c>
      <c r="J872" s="17"/>
      <c r="K872" s="17"/>
      <c r="L872" s="17"/>
      <c r="M872" s="17"/>
      <c r="N872" s="17"/>
      <c r="O872" s="17"/>
      <c r="P872" s="17"/>
      <c r="Q872" s="17"/>
      <c r="R872" s="17"/>
    </row>
    <row r="873" spans="1:18" s="4" customFormat="1" ht="15" customHeight="1">
      <c r="A873" s="24">
        <v>61</v>
      </c>
      <c r="B873" s="70" t="s">
        <v>795</v>
      </c>
      <c r="C873" s="16">
        <v>210500</v>
      </c>
      <c r="D873" s="25">
        <v>210.5</v>
      </c>
      <c r="E873" s="103" t="s">
        <v>228</v>
      </c>
      <c r="F873" s="50" t="s">
        <v>184</v>
      </c>
      <c r="G873" s="16" t="s">
        <v>106</v>
      </c>
      <c r="H873" s="27">
        <v>6</v>
      </c>
      <c r="I873" s="27">
        <f t="shared" si="21"/>
        <v>1263</v>
      </c>
      <c r="J873" s="17"/>
      <c r="K873" s="17"/>
      <c r="L873" s="17"/>
      <c r="M873" s="17"/>
      <c r="N873" s="17"/>
      <c r="O873" s="17"/>
      <c r="P873" s="17"/>
      <c r="Q873" s="17"/>
      <c r="R873" s="17"/>
    </row>
    <row r="874" spans="1:18" s="4" customFormat="1" ht="15" customHeight="1">
      <c r="A874" s="24">
        <v>62</v>
      </c>
      <c r="B874" s="70" t="s">
        <v>796</v>
      </c>
      <c r="C874" s="16">
        <v>387700</v>
      </c>
      <c r="D874" s="25">
        <v>387.7</v>
      </c>
      <c r="E874" s="103" t="s">
        <v>228</v>
      </c>
      <c r="F874" s="50" t="s">
        <v>184</v>
      </c>
      <c r="G874" s="16" t="s">
        <v>106</v>
      </c>
      <c r="H874" s="27">
        <v>6</v>
      </c>
      <c r="I874" s="27">
        <f t="shared" si="21"/>
        <v>2326.2</v>
      </c>
      <c r="J874" s="17"/>
      <c r="K874" s="17"/>
      <c r="L874" s="17"/>
      <c r="M874" s="17"/>
      <c r="N874" s="17"/>
      <c r="O874" s="17"/>
      <c r="P874" s="17"/>
      <c r="Q874" s="17"/>
      <c r="R874" s="17"/>
    </row>
    <row r="875" spans="1:18" s="4" customFormat="1" ht="15" customHeight="1">
      <c r="A875" s="24">
        <v>63</v>
      </c>
      <c r="B875" s="70" t="s">
        <v>841</v>
      </c>
      <c r="C875" s="16">
        <v>2234</v>
      </c>
      <c r="D875" s="16">
        <v>2.234</v>
      </c>
      <c r="E875" s="103" t="s">
        <v>31</v>
      </c>
      <c r="F875" s="50" t="s">
        <v>32</v>
      </c>
      <c r="G875" s="16" t="s">
        <v>1</v>
      </c>
      <c r="H875" s="27">
        <v>6</v>
      </c>
      <c r="I875" s="27">
        <f t="shared" si="21"/>
        <v>13.404</v>
      </c>
      <c r="J875" s="17"/>
      <c r="K875" s="17"/>
      <c r="L875" s="17"/>
      <c r="M875" s="17"/>
      <c r="N875" s="17"/>
      <c r="O875" s="17"/>
      <c r="P875" s="17"/>
      <c r="Q875" s="17"/>
      <c r="R875" s="17"/>
    </row>
    <row r="876" spans="1:18" s="4" customFormat="1" ht="15" customHeight="1">
      <c r="A876" s="24">
        <v>64</v>
      </c>
      <c r="B876" s="70" t="s">
        <v>803</v>
      </c>
      <c r="C876" s="16">
        <v>1278</v>
      </c>
      <c r="D876" s="16">
        <v>1.278</v>
      </c>
      <c r="E876" s="103" t="s">
        <v>228</v>
      </c>
      <c r="F876" s="50" t="s">
        <v>184</v>
      </c>
      <c r="G876" s="16" t="s">
        <v>106</v>
      </c>
      <c r="H876" s="27">
        <v>6</v>
      </c>
      <c r="I876" s="27">
        <f t="shared" si="21"/>
        <v>7.668</v>
      </c>
      <c r="J876" s="17"/>
      <c r="K876" s="17"/>
      <c r="L876" s="17"/>
      <c r="M876" s="17"/>
      <c r="N876" s="17"/>
      <c r="O876" s="17"/>
      <c r="P876" s="17"/>
      <c r="Q876" s="17"/>
      <c r="R876" s="17"/>
    </row>
    <row r="877" spans="1:18" s="4" customFormat="1" ht="15" customHeight="1">
      <c r="A877" s="24">
        <v>65</v>
      </c>
      <c r="B877" s="70" t="s">
        <v>785</v>
      </c>
      <c r="C877" s="16">
        <v>1373</v>
      </c>
      <c r="D877" s="16">
        <v>1.373</v>
      </c>
      <c r="E877" s="103" t="s">
        <v>228</v>
      </c>
      <c r="F877" s="50" t="s">
        <v>184</v>
      </c>
      <c r="G877" s="15" t="s">
        <v>78</v>
      </c>
      <c r="H877" s="27">
        <v>6</v>
      </c>
      <c r="I877" s="27">
        <f>(D877*H877)</f>
        <v>8.238</v>
      </c>
      <c r="J877" s="17"/>
      <c r="K877" s="17"/>
      <c r="L877" s="17"/>
      <c r="M877" s="17"/>
      <c r="N877" s="17"/>
      <c r="O877" s="17"/>
      <c r="P877" s="17"/>
      <c r="Q877" s="17"/>
      <c r="R877" s="17"/>
    </row>
    <row r="878" spans="1:9" s="17" customFormat="1" ht="15" customHeight="1">
      <c r="A878" s="24">
        <v>66</v>
      </c>
      <c r="B878" s="70" t="s">
        <v>789</v>
      </c>
      <c r="C878" s="16">
        <v>471</v>
      </c>
      <c r="D878" s="16">
        <v>0.471</v>
      </c>
      <c r="E878" s="103" t="s">
        <v>228</v>
      </c>
      <c r="F878" s="50" t="s">
        <v>184</v>
      </c>
      <c r="G878" s="15" t="s">
        <v>78</v>
      </c>
      <c r="H878" s="27">
        <v>6</v>
      </c>
      <c r="I878" s="27">
        <f>(D878*H878)</f>
        <v>2.8259999999999996</v>
      </c>
    </row>
    <row r="879" spans="1:18" s="4" customFormat="1" ht="15" customHeight="1">
      <c r="A879" s="24">
        <v>67</v>
      </c>
      <c r="B879" s="70" t="s">
        <v>782</v>
      </c>
      <c r="C879" s="16">
        <v>51415</v>
      </c>
      <c r="D879" s="16">
        <v>51.415</v>
      </c>
      <c r="E879" s="103" t="s">
        <v>228</v>
      </c>
      <c r="F879" s="50" t="s">
        <v>184</v>
      </c>
      <c r="G879" s="15" t="s">
        <v>78</v>
      </c>
      <c r="H879" s="27">
        <v>6</v>
      </c>
      <c r="I879" s="27">
        <f>(D879*H879)</f>
        <v>308.49</v>
      </c>
      <c r="J879" s="17"/>
      <c r="K879" s="17"/>
      <c r="L879" s="17"/>
      <c r="M879" s="17"/>
      <c r="N879" s="17"/>
      <c r="O879" s="17"/>
      <c r="P879" s="17"/>
      <c r="Q879" s="17"/>
      <c r="R879" s="17"/>
    </row>
    <row r="880" spans="1:18" s="4" customFormat="1" ht="15" customHeight="1">
      <c r="A880" s="24">
        <v>68</v>
      </c>
      <c r="B880" s="70" t="s">
        <v>786</v>
      </c>
      <c r="C880" s="16">
        <v>19215</v>
      </c>
      <c r="D880" s="16">
        <v>19.215</v>
      </c>
      <c r="E880" s="103" t="s">
        <v>228</v>
      </c>
      <c r="F880" s="50" t="s">
        <v>184</v>
      </c>
      <c r="G880" s="16" t="s">
        <v>106</v>
      </c>
      <c r="H880" s="27">
        <v>6</v>
      </c>
      <c r="I880" s="27">
        <f>(D880*H880)</f>
        <v>115.28999999999999</v>
      </c>
      <c r="J880" s="17"/>
      <c r="K880" s="17"/>
      <c r="L880" s="17"/>
      <c r="M880" s="17"/>
      <c r="N880" s="17"/>
      <c r="O880" s="17"/>
      <c r="P880" s="17"/>
      <c r="Q880" s="17"/>
      <c r="R880" s="17"/>
    </row>
    <row r="881" spans="1:18" s="4" customFormat="1" ht="15" customHeight="1">
      <c r="A881" s="24">
        <v>69</v>
      </c>
      <c r="B881" s="70" t="s">
        <v>802</v>
      </c>
      <c r="C881" s="16">
        <v>28812</v>
      </c>
      <c r="D881" s="16">
        <v>28.812</v>
      </c>
      <c r="E881" s="103" t="s">
        <v>228</v>
      </c>
      <c r="F881" s="50" t="s">
        <v>184</v>
      </c>
      <c r="G881" s="16" t="s">
        <v>106</v>
      </c>
      <c r="H881" s="146">
        <v>6</v>
      </c>
      <c r="I881" s="146">
        <f>(D881*H881)</f>
        <v>172.872</v>
      </c>
      <c r="J881" s="17"/>
      <c r="K881" s="17"/>
      <c r="L881" s="17"/>
      <c r="M881" s="17"/>
      <c r="N881" s="17"/>
      <c r="O881" s="17"/>
      <c r="P881" s="17"/>
      <c r="Q881" s="17"/>
      <c r="R881" s="17"/>
    </row>
    <row r="882" spans="1:18" s="4" customFormat="1" ht="15" customHeight="1">
      <c r="A882" s="82"/>
      <c r="B882" s="62"/>
      <c r="C882" s="89">
        <f>SUM(C813:C881)</f>
        <v>4181239</v>
      </c>
      <c r="D882" s="90">
        <f>SUM(D813:D881)</f>
        <v>4181.2390000000005</v>
      </c>
      <c r="E882" s="108"/>
      <c r="F882" s="62"/>
      <c r="G882" s="16"/>
      <c r="H882" s="27"/>
      <c r="I882" s="27"/>
      <c r="J882" s="17"/>
      <c r="K882" s="17"/>
      <c r="L882" s="17"/>
      <c r="M882" s="17"/>
      <c r="N882" s="17"/>
      <c r="O882" s="17"/>
      <c r="P882" s="17"/>
      <c r="Q882" s="17"/>
      <c r="R882" s="17"/>
    </row>
    <row r="883" spans="1:18" s="4" customFormat="1" ht="15" customHeight="1">
      <c r="A883" s="82"/>
      <c r="B883" s="62"/>
      <c r="C883" s="83"/>
      <c r="D883" s="83"/>
      <c r="E883" s="108"/>
      <c r="F883" s="62"/>
      <c r="G883" s="16"/>
      <c r="H883" s="27"/>
      <c r="I883" s="27"/>
      <c r="J883" s="17"/>
      <c r="K883" s="17"/>
      <c r="L883" s="17"/>
      <c r="M883" s="17"/>
      <c r="N883" s="17"/>
      <c r="O883" s="17"/>
      <c r="P883" s="17"/>
      <c r="Q883" s="17"/>
      <c r="R883" s="17"/>
    </row>
    <row r="884" spans="1:18" s="4" customFormat="1" ht="15" customHeight="1">
      <c r="A884" s="156" t="s">
        <v>221</v>
      </c>
      <c r="B884" s="156"/>
      <c r="C884" s="156"/>
      <c r="D884" s="156"/>
      <c r="E884" s="156"/>
      <c r="F884" s="156"/>
      <c r="G884" s="156"/>
      <c r="H884" s="27"/>
      <c r="I884" s="27"/>
      <c r="J884" s="17"/>
      <c r="K884" s="17"/>
      <c r="L884" s="17"/>
      <c r="M884" s="17"/>
      <c r="N884" s="17"/>
      <c r="O884" s="17"/>
      <c r="P884" s="17"/>
      <c r="Q884" s="17"/>
      <c r="R884" s="17"/>
    </row>
    <row r="885" spans="1:18" s="4" customFormat="1" ht="42.75" customHeight="1">
      <c r="A885" s="18" t="s">
        <v>222</v>
      </c>
      <c r="B885" s="19" t="s">
        <v>223</v>
      </c>
      <c r="C885" s="35" t="s">
        <v>224</v>
      </c>
      <c r="D885" s="19" t="s">
        <v>86</v>
      </c>
      <c r="E885" s="111" t="s">
        <v>225</v>
      </c>
      <c r="F885" s="41" t="s">
        <v>87</v>
      </c>
      <c r="G885" s="16" t="s">
        <v>383</v>
      </c>
      <c r="H885" s="147" t="s">
        <v>1304</v>
      </c>
      <c r="I885" s="148" t="s">
        <v>1300</v>
      </c>
      <c r="J885" s="29"/>
      <c r="K885" s="17"/>
      <c r="L885" s="17"/>
      <c r="M885" s="17"/>
      <c r="N885" s="17"/>
      <c r="O885" s="17"/>
      <c r="P885" s="17"/>
      <c r="Q885" s="17"/>
      <c r="R885" s="17"/>
    </row>
    <row r="886" spans="1:10" s="17" customFormat="1" ht="15" customHeight="1">
      <c r="A886" s="18">
        <v>1</v>
      </c>
      <c r="B886" s="19" t="s">
        <v>227</v>
      </c>
      <c r="C886" s="92">
        <v>4258</v>
      </c>
      <c r="D886" s="41" t="s">
        <v>1301</v>
      </c>
      <c r="E886" s="112" t="s">
        <v>1302</v>
      </c>
      <c r="F886" s="19" t="s">
        <v>228</v>
      </c>
      <c r="G886" s="16" t="s">
        <v>76</v>
      </c>
      <c r="H886" s="27">
        <v>7</v>
      </c>
      <c r="I886" s="27">
        <v>167.99</v>
      </c>
      <c r="J886" s="149"/>
    </row>
    <row r="887" spans="1:18" s="4" customFormat="1" ht="15" customHeight="1">
      <c r="A887" s="18">
        <v>2</v>
      </c>
      <c r="B887" s="19" t="s">
        <v>229</v>
      </c>
      <c r="C887" s="92">
        <v>4568</v>
      </c>
      <c r="D887" s="41">
        <v>16.582</v>
      </c>
      <c r="E887" s="112">
        <v>16582</v>
      </c>
      <c r="F887" s="19" t="s">
        <v>228</v>
      </c>
      <c r="G887" s="16" t="s">
        <v>76</v>
      </c>
      <c r="H887" s="27">
        <v>7</v>
      </c>
      <c r="I887" s="27">
        <f>(D887*H887)</f>
        <v>116.07400000000001</v>
      </c>
      <c r="J887" s="29"/>
      <c r="K887" s="17"/>
      <c r="L887" s="17"/>
      <c r="M887" s="17"/>
      <c r="N887" s="17"/>
      <c r="O887" s="17"/>
      <c r="P887" s="17"/>
      <c r="Q887" s="17"/>
      <c r="R887" s="17"/>
    </row>
    <row r="888" spans="1:18" s="4" customFormat="1" ht="15" customHeight="1">
      <c r="A888" s="18">
        <v>3</v>
      </c>
      <c r="B888" s="19" t="s">
        <v>230</v>
      </c>
      <c r="C888" s="92">
        <v>4079</v>
      </c>
      <c r="D888" s="41">
        <v>67.813</v>
      </c>
      <c r="E888" s="112">
        <v>67813</v>
      </c>
      <c r="F888" s="19" t="s">
        <v>228</v>
      </c>
      <c r="G888" s="16" t="s">
        <v>76</v>
      </c>
      <c r="H888" s="27">
        <v>7</v>
      </c>
      <c r="I888" s="27">
        <f>(D888*H888)</f>
        <v>474.69100000000003</v>
      </c>
      <c r="J888" s="30"/>
      <c r="K888" s="22"/>
      <c r="L888" s="17"/>
      <c r="M888" s="17"/>
      <c r="N888" s="17"/>
      <c r="O888" s="17"/>
      <c r="P888" s="17"/>
      <c r="Q888" s="17"/>
      <c r="R888" s="17"/>
    </row>
    <row r="889" spans="1:18" s="4" customFormat="1" ht="15" customHeight="1">
      <c r="A889" s="18">
        <v>4</v>
      </c>
      <c r="B889" s="19" t="s">
        <v>231</v>
      </c>
      <c r="C889" s="92">
        <v>4158</v>
      </c>
      <c r="D889" s="41">
        <v>17.022</v>
      </c>
      <c r="E889" s="112">
        <v>17022</v>
      </c>
      <c r="F889" s="19" t="s">
        <v>228</v>
      </c>
      <c r="G889" s="16" t="s">
        <v>77</v>
      </c>
      <c r="H889" s="27">
        <v>7</v>
      </c>
      <c r="I889" s="27">
        <f>(D889*H889)</f>
        <v>119.154</v>
      </c>
      <c r="J889" s="30"/>
      <c r="K889" s="17"/>
      <c r="L889" s="17"/>
      <c r="M889" s="17"/>
      <c r="N889" s="17"/>
      <c r="O889" s="17"/>
      <c r="P889" s="17"/>
      <c r="Q889" s="17"/>
      <c r="R889" s="17"/>
    </row>
    <row r="890" spans="1:18" s="4" customFormat="1" ht="15" customHeight="1">
      <c r="A890" s="18">
        <v>5</v>
      </c>
      <c r="B890" s="19" t="s">
        <v>232</v>
      </c>
      <c r="C890" s="92">
        <v>4684</v>
      </c>
      <c r="D890" s="41">
        <v>25.176</v>
      </c>
      <c r="E890" s="112">
        <v>25176</v>
      </c>
      <c r="F890" s="19" t="s">
        <v>228</v>
      </c>
      <c r="G890" s="16" t="s">
        <v>1</v>
      </c>
      <c r="H890" s="27">
        <v>7</v>
      </c>
      <c r="I890" s="27">
        <f>(D890*H890)</f>
        <v>176.232</v>
      </c>
      <c r="J890" s="30"/>
      <c r="K890" s="17"/>
      <c r="L890" s="17"/>
      <c r="M890" s="17"/>
      <c r="N890" s="17"/>
      <c r="O890" s="17"/>
      <c r="P890" s="17"/>
      <c r="Q890" s="17"/>
      <c r="R890" s="17"/>
    </row>
    <row r="891" spans="1:10" s="17" customFormat="1" ht="15" customHeight="1">
      <c r="A891" s="18">
        <v>6</v>
      </c>
      <c r="B891" s="19" t="s">
        <v>233</v>
      </c>
      <c r="C891" s="92">
        <v>4070</v>
      </c>
      <c r="D891" s="41" t="s">
        <v>1305</v>
      </c>
      <c r="E891" s="112" t="s">
        <v>1303</v>
      </c>
      <c r="F891" s="19" t="s">
        <v>228</v>
      </c>
      <c r="G891" s="16" t="s">
        <v>5</v>
      </c>
      <c r="H891" s="27">
        <v>7</v>
      </c>
      <c r="I891" s="27">
        <v>343.64</v>
      </c>
      <c r="J891" s="31"/>
    </row>
    <row r="892" spans="1:18" s="4" customFormat="1" ht="15" customHeight="1">
      <c r="A892" s="18">
        <v>7</v>
      </c>
      <c r="B892" s="19" t="s">
        <v>234</v>
      </c>
      <c r="C892" s="92">
        <v>4081</v>
      </c>
      <c r="D892" s="41">
        <v>225.505</v>
      </c>
      <c r="E892" s="112">
        <v>225505</v>
      </c>
      <c r="F892" s="19" t="s">
        <v>228</v>
      </c>
      <c r="G892" s="16" t="s">
        <v>5</v>
      </c>
      <c r="H892" s="27">
        <v>7</v>
      </c>
      <c r="I892" s="27">
        <f>(D892*H892)</f>
        <v>1578.5349999999999</v>
      </c>
      <c r="J892" s="30"/>
      <c r="K892" s="17"/>
      <c r="L892" s="17"/>
      <c r="M892" s="17"/>
      <c r="N892" s="17"/>
      <c r="O892" s="17"/>
      <c r="P892" s="17"/>
      <c r="Q892" s="17"/>
      <c r="R892" s="17"/>
    </row>
    <row r="893" spans="1:18" s="4" customFormat="1" ht="15" customHeight="1">
      <c r="A893" s="18">
        <v>8</v>
      </c>
      <c r="B893" s="19" t="s">
        <v>235</v>
      </c>
      <c r="C893" s="92">
        <v>4191</v>
      </c>
      <c r="D893" s="41">
        <v>21.086</v>
      </c>
      <c r="E893" s="112">
        <v>21086</v>
      </c>
      <c r="F893" s="19" t="s">
        <v>228</v>
      </c>
      <c r="G893" s="16" t="s">
        <v>5</v>
      </c>
      <c r="H893" s="27">
        <v>7</v>
      </c>
      <c r="I893" s="27">
        <f aca="true" t="shared" si="22" ref="I893:I917">(D893*H893)</f>
        <v>147.60199999999998</v>
      </c>
      <c r="J893" s="30"/>
      <c r="K893" s="17"/>
      <c r="L893" s="17"/>
      <c r="M893" s="17"/>
      <c r="N893" s="17"/>
      <c r="O893" s="17"/>
      <c r="P893" s="17"/>
      <c r="Q893" s="17"/>
      <c r="R893" s="17"/>
    </row>
    <row r="894" spans="1:18" s="4" customFormat="1" ht="15" customHeight="1">
      <c r="A894" s="18">
        <v>9</v>
      </c>
      <c r="B894" s="19" t="s">
        <v>236</v>
      </c>
      <c r="C894" s="92">
        <v>4192</v>
      </c>
      <c r="D894" s="41">
        <v>16.782</v>
      </c>
      <c r="E894" s="112">
        <v>16782</v>
      </c>
      <c r="F894" s="19" t="s">
        <v>228</v>
      </c>
      <c r="G894" s="16" t="s">
        <v>5</v>
      </c>
      <c r="H894" s="27">
        <v>7</v>
      </c>
      <c r="I894" s="27">
        <f t="shared" si="22"/>
        <v>117.474</v>
      </c>
      <c r="J894" s="30"/>
      <c r="K894" s="17"/>
      <c r="L894" s="17"/>
      <c r="M894" s="17"/>
      <c r="N894" s="17"/>
      <c r="O894" s="17"/>
      <c r="P894" s="17"/>
      <c r="Q894" s="17"/>
      <c r="R894" s="17"/>
    </row>
    <row r="895" spans="1:18" s="4" customFormat="1" ht="15" customHeight="1">
      <c r="A895" s="18">
        <v>10</v>
      </c>
      <c r="B895" s="19" t="s">
        <v>237</v>
      </c>
      <c r="C895" s="92">
        <v>4200</v>
      </c>
      <c r="D895" s="41">
        <v>25.502</v>
      </c>
      <c r="E895" s="112">
        <v>25502</v>
      </c>
      <c r="F895" s="19" t="s">
        <v>228</v>
      </c>
      <c r="G895" s="16" t="s">
        <v>77</v>
      </c>
      <c r="H895" s="27">
        <v>7</v>
      </c>
      <c r="I895" s="27">
        <f t="shared" si="22"/>
        <v>178.51399999999998</v>
      </c>
      <c r="J895" s="30"/>
      <c r="K895" s="17"/>
      <c r="L895" s="17"/>
      <c r="M895" s="17"/>
      <c r="N895" s="17"/>
      <c r="O895" s="17"/>
      <c r="P895" s="17"/>
      <c r="Q895" s="17"/>
      <c r="R895" s="17"/>
    </row>
    <row r="896" spans="1:18" s="4" customFormat="1" ht="15" customHeight="1">
      <c r="A896" s="18">
        <v>11</v>
      </c>
      <c r="B896" s="19" t="s">
        <v>238</v>
      </c>
      <c r="C896" s="92">
        <v>202</v>
      </c>
      <c r="D896" s="41">
        <v>78.036</v>
      </c>
      <c r="E896" s="112">
        <v>78036</v>
      </c>
      <c r="F896" s="19" t="s">
        <v>228</v>
      </c>
      <c r="G896" s="16" t="s">
        <v>77</v>
      </c>
      <c r="H896" s="27">
        <v>7</v>
      </c>
      <c r="I896" s="27">
        <f t="shared" si="22"/>
        <v>546.252</v>
      </c>
      <c r="J896" s="30"/>
      <c r="K896" s="17"/>
      <c r="L896" s="17"/>
      <c r="M896" s="17"/>
      <c r="N896" s="17"/>
      <c r="O896" s="17"/>
      <c r="P896" s="17"/>
      <c r="Q896" s="17"/>
      <c r="R896" s="17"/>
    </row>
    <row r="897" spans="1:18" s="4" customFormat="1" ht="15" customHeight="1">
      <c r="A897" s="18">
        <v>12</v>
      </c>
      <c r="B897" s="19" t="s">
        <v>239</v>
      </c>
      <c r="C897" s="92">
        <v>4203</v>
      </c>
      <c r="D897" s="41">
        <v>33.01</v>
      </c>
      <c r="E897" s="112">
        <v>33010</v>
      </c>
      <c r="F897" s="19" t="s">
        <v>228</v>
      </c>
      <c r="G897" s="16" t="s">
        <v>77</v>
      </c>
      <c r="H897" s="27">
        <v>7</v>
      </c>
      <c r="I897" s="27">
        <f t="shared" si="22"/>
        <v>231.07</v>
      </c>
      <c r="J897" s="30"/>
      <c r="K897" s="17"/>
      <c r="L897" s="17"/>
      <c r="M897" s="17"/>
      <c r="N897" s="17"/>
      <c r="O897" s="17"/>
      <c r="P897" s="17"/>
      <c r="Q897" s="17"/>
      <c r="R897" s="17"/>
    </row>
    <row r="898" spans="1:18" s="4" customFormat="1" ht="15" customHeight="1">
      <c r="A898" s="18">
        <v>13</v>
      </c>
      <c r="B898" s="19" t="s">
        <v>240</v>
      </c>
      <c r="C898" s="92">
        <v>4216</v>
      </c>
      <c r="D898" s="41">
        <v>31.624</v>
      </c>
      <c r="E898" s="112">
        <v>31624</v>
      </c>
      <c r="F898" s="19" t="s">
        <v>228</v>
      </c>
      <c r="G898" s="16" t="s">
        <v>5</v>
      </c>
      <c r="H898" s="27">
        <v>7</v>
      </c>
      <c r="I898" s="27">
        <f t="shared" si="22"/>
        <v>221.368</v>
      </c>
      <c r="J898" s="30"/>
      <c r="K898" s="17"/>
      <c r="L898" s="17"/>
      <c r="M898" s="17"/>
      <c r="N898" s="17"/>
      <c r="O898" s="17"/>
      <c r="P898" s="17"/>
      <c r="Q898" s="17"/>
      <c r="R898" s="17"/>
    </row>
    <row r="899" spans="1:18" s="4" customFormat="1" ht="15" customHeight="1">
      <c r="A899" s="18">
        <v>14</v>
      </c>
      <c r="B899" s="19" t="s">
        <v>241</v>
      </c>
      <c r="C899" s="92">
        <v>4022</v>
      </c>
      <c r="D899" s="41">
        <v>92.215</v>
      </c>
      <c r="E899" s="112">
        <v>92215</v>
      </c>
      <c r="F899" s="19" t="s">
        <v>228</v>
      </c>
      <c r="G899" s="16" t="s">
        <v>5</v>
      </c>
      <c r="H899" s="27">
        <v>7</v>
      </c>
      <c r="I899" s="27">
        <f t="shared" si="22"/>
        <v>645.505</v>
      </c>
      <c r="J899" s="30"/>
      <c r="K899" s="17"/>
      <c r="L899" s="17"/>
      <c r="M899" s="17"/>
      <c r="N899" s="17"/>
      <c r="O899" s="17"/>
      <c r="P899" s="17"/>
      <c r="Q899" s="17"/>
      <c r="R899" s="17"/>
    </row>
    <row r="900" spans="1:18" s="4" customFormat="1" ht="15" customHeight="1">
      <c r="A900" s="18">
        <v>15</v>
      </c>
      <c r="B900" s="19" t="s">
        <v>242</v>
      </c>
      <c r="C900" s="92">
        <v>4548</v>
      </c>
      <c r="D900" s="41">
        <v>25.507</v>
      </c>
      <c r="E900" s="112">
        <v>25507</v>
      </c>
      <c r="F900" s="19" t="s">
        <v>228</v>
      </c>
      <c r="G900" s="16" t="s">
        <v>5</v>
      </c>
      <c r="H900" s="27">
        <v>7</v>
      </c>
      <c r="I900" s="27">
        <f t="shared" si="22"/>
        <v>178.549</v>
      </c>
      <c r="J900" s="30"/>
      <c r="K900" s="17"/>
      <c r="L900" s="17"/>
      <c r="M900" s="17"/>
      <c r="N900" s="17"/>
      <c r="O900" s="17"/>
      <c r="P900" s="17"/>
      <c r="Q900" s="17"/>
      <c r="R900" s="17"/>
    </row>
    <row r="901" spans="1:18" s="4" customFormat="1" ht="15" customHeight="1">
      <c r="A901" s="18">
        <v>16</v>
      </c>
      <c r="B901" s="19" t="s">
        <v>243</v>
      </c>
      <c r="C901" s="92">
        <v>85</v>
      </c>
      <c r="D901" s="41">
        <v>3.014</v>
      </c>
      <c r="E901" s="112">
        <v>3014</v>
      </c>
      <c r="F901" s="19" t="s">
        <v>228</v>
      </c>
      <c r="G901" s="16" t="s">
        <v>76</v>
      </c>
      <c r="H901" s="27">
        <v>7</v>
      </c>
      <c r="I901" s="27">
        <f t="shared" si="22"/>
        <v>21.098</v>
      </c>
      <c r="J901" s="30"/>
      <c r="K901" s="17"/>
      <c r="L901" s="17"/>
      <c r="M901" s="17"/>
      <c r="N901" s="17"/>
      <c r="O901" s="17"/>
      <c r="P901" s="17"/>
      <c r="Q901" s="17"/>
      <c r="R901" s="17"/>
    </row>
    <row r="902" spans="1:18" s="4" customFormat="1" ht="15" customHeight="1">
      <c r="A902" s="18">
        <v>17</v>
      </c>
      <c r="B902" s="19" t="s">
        <v>244</v>
      </c>
      <c r="C902" s="92">
        <v>4314</v>
      </c>
      <c r="D902" s="41">
        <v>13.92</v>
      </c>
      <c r="E902" s="112">
        <v>13920</v>
      </c>
      <c r="F902" s="19" t="s">
        <v>228</v>
      </c>
      <c r="G902" s="16" t="s">
        <v>1</v>
      </c>
      <c r="H902" s="27">
        <v>7</v>
      </c>
      <c r="I902" s="27">
        <f t="shared" si="22"/>
        <v>97.44</v>
      </c>
      <c r="J902" s="30"/>
      <c r="K902" s="17"/>
      <c r="L902" s="17"/>
      <c r="M902" s="17"/>
      <c r="N902" s="17"/>
      <c r="O902" s="17"/>
      <c r="P902" s="17"/>
      <c r="Q902" s="17"/>
      <c r="R902" s="17"/>
    </row>
    <row r="903" spans="1:18" s="4" customFormat="1" ht="15" customHeight="1">
      <c r="A903" s="18">
        <v>18</v>
      </c>
      <c r="B903" s="19" t="s">
        <v>245</v>
      </c>
      <c r="C903" s="92">
        <v>4589</v>
      </c>
      <c r="D903" s="41">
        <v>10.854</v>
      </c>
      <c r="E903" s="112">
        <v>10854</v>
      </c>
      <c r="F903" s="19" t="s">
        <v>228</v>
      </c>
      <c r="G903" s="16" t="s">
        <v>1</v>
      </c>
      <c r="H903" s="27">
        <v>7</v>
      </c>
      <c r="I903" s="27">
        <f t="shared" si="22"/>
        <v>75.978</v>
      </c>
      <c r="J903" s="31"/>
      <c r="K903" s="17"/>
      <c r="L903" s="17"/>
      <c r="M903" s="17"/>
      <c r="N903" s="17"/>
      <c r="O903" s="17"/>
      <c r="P903" s="17"/>
      <c r="Q903" s="17"/>
      <c r="R903" s="17"/>
    </row>
    <row r="904" spans="1:18" s="4" customFormat="1" ht="15" customHeight="1">
      <c r="A904" s="18">
        <v>19</v>
      </c>
      <c r="B904" s="19" t="s">
        <v>246</v>
      </c>
      <c r="C904" s="92">
        <v>4125</v>
      </c>
      <c r="D904" s="41">
        <v>26.324</v>
      </c>
      <c r="E904" s="112">
        <v>26324</v>
      </c>
      <c r="F904" s="19" t="s">
        <v>228</v>
      </c>
      <c r="G904" s="16" t="s">
        <v>77</v>
      </c>
      <c r="H904" s="27">
        <v>7</v>
      </c>
      <c r="I904" s="27">
        <f t="shared" si="22"/>
        <v>184.268</v>
      </c>
      <c r="J904" s="30"/>
      <c r="K904" s="17"/>
      <c r="L904" s="17"/>
      <c r="M904" s="17"/>
      <c r="N904" s="17"/>
      <c r="O904" s="17"/>
      <c r="P904" s="17"/>
      <c r="Q904" s="17"/>
      <c r="R904" s="17"/>
    </row>
    <row r="905" spans="1:18" s="4" customFormat="1" ht="15" customHeight="1">
      <c r="A905" s="18">
        <v>20</v>
      </c>
      <c r="B905" s="19" t="s">
        <v>247</v>
      </c>
      <c r="C905" s="92">
        <v>4066</v>
      </c>
      <c r="D905" s="41">
        <v>25.301</v>
      </c>
      <c r="E905" s="112">
        <v>25301</v>
      </c>
      <c r="F905" s="19" t="s">
        <v>228</v>
      </c>
      <c r="G905" s="16" t="s">
        <v>121</v>
      </c>
      <c r="H905" s="27">
        <v>7</v>
      </c>
      <c r="I905" s="27">
        <f t="shared" si="22"/>
        <v>177.107</v>
      </c>
      <c r="J905" s="30"/>
      <c r="K905" s="17"/>
      <c r="L905" s="17"/>
      <c r="M905" s="17"/>
      <c r="N905" s="17"/>
      <c r="O905" s="17"/>
      <c r="P905" s="17"/>
      <c r="Q905" s="17"/>
      <c r="R905" s="17"/>
    </row>
    <row r="906" spans="1:18" s="4" customFormat="1" ht="15" customHeight="1">
      <c r="A906" s="18">
        <v>21</v>
      </c>
      <c r="B906" s="19" t="s">
        <v>248</v>
      </c>
      <c r="C906" s="92">
        <v>4069</v>
      </c>
      <c r="D906" s="41">
        <v>75.514</v>
      </c>
      <c r="E906" s="112">
        <v>75514</v>
      </c>
      <c r="F906" s="19" t="s">
        <v>228</v>
      </c>
      <c r="G906" s="16" t="s">
        <v>76</v>
      </c>
      <c r="H906" s="27">
        <v>7</v>
      </c>
      <c r="I906" s="27">
        <f t="shared" si="22"/>
        <v>528.598</v>
      </c>
      <c r="J906" s="30"/>
      <c r="K906" s="17"/>
      <c r="L906" s="17"/>
      <c r="M906" s="17"/>
      <c r="N906" s="17"/>
      <c r="O906" s="17"/>
      <c r="P906" s="17"/>
      <c r="Q906" s="17"/>
      <c r="R906" s="17"/>
    </row>
    <row r="907" spans="1:18" s="4" customFormat="1" ht="15" customHeight="1">
      <c r="A907" s="18">
        <v>22</v>
      </c>
      <c r="B907" s="19" t="s">
        <v>249</v>
      </c>
      <c r="C907" s="92">
        <v>4610</v>
      </c>
      <c r="D907" s="41">
        <v>119.561</v>
      </c>
      <c r="E907" s="112">
        <v>119561</v>
      </c>
      <c r="F907" s="19" t="s">
        <v>228</v>
      </c>
      <c r="G907" s="16" t="s">
        <v>76</v>
      </c>
      <c r="H907" s="27">
        <v>7</v>
      </c>
      <c r="I907" s="27">
        <f t="shared" si="22"/>
        <v>836.927</v>
      </c>
      <c r="J907" s="30"/>
      <c r="K907" s="17"/>
      <c r="L907" s="17"/>
      <c r="M907" s="17"/>
      <c r="N907" s="17"/>
      <c r="O907" s="17"/>
      <c r="P907" s="17"/>
      <c r="Q907" s="17"/>
      <c r="R907" s="17"/>
    </row>
    <row r="908" spans="1:10" s="17" customFormat="1" ht="15" customHeight="1">
      <c r="A908" s="18">
        <v>23</v>
      </c>
      <c r="B908" s="19" t="s">
        <v>380</v>
      </c>
      <c r="C908" s="92">
        <v>4605</v>
      </c>
      <c r="D908" s="41">
        <v>209.424</v>
      </c>
      <c r="E908" s="112">
        <v>209424</v>
      </c>
      <c r="F908" s="19" t="s">
        <v>228</v>
      </c>
      <c r="G908" s="16" t="s">
        <v>76</v>
      </c>
      <c r="H908" s="27">
        <v>7</v>
      </c>
      <c r="I908" s="27">
        <f t="shared" si="22"/>
        <v>1465.968</v>
      </c>
      <c r="J908" s="30"/>
    </row>
    <row r="909" spans="1:18" s="4" customFormat="1" ht="15" customHeight="1">
      <c r="A909" s="18">
        <v>24</v>
      </c>
      <c r="B909" s="19" t="s">
        <v>250</v>
      </c>
      <c r="C909" s="92">
        <v>4235</v>
      </c>
      <c r="D909" s="41">
        <v>17.118</v>
      </c>
      <c r="E909" s="112">
        <v>17118</v>
      </c>
      <c r="F909" s="19" t="s">
        <v>228</v>
      </c>
      <c r="G909" s="16" t="s">
        <v>1</v>
      </c>
      <c r="H909" s="27">
        <v>7</v>
      </c>
      <c r="I909" s="27">
        <f t="shared" si="22"/>
        <v>119.826</v>
      </c>
      <c r="J909" s="30"/>
      <c r="K909" s="17"/>
      <c r="L909" s="17"/>
      <c r="M909" s="17"/>
      <c r="N909" s="17"/>
      <c r="O909" s="17"/>
      <c r="P909" s="17"/>
      <c r="Q909" s="17"/>
      <c r="R909" s="17"/>
    </row>
    <row r="910" spans="1:18" s="4" customFormat="1" ht="15" customHeight="1">
      <c r="A910" s="18">
        <v>25</v>
      </c>
      <c r="B910" s="19" t="s">
        <v>251</v>
      </c>
      <c r="C910" s="92">
        <v>4043</v>
      </c>
      <c r="D910" s="41">
        <v>24.185</v>
      </c>
      <c r="E910" s="112">
        <v>24185</v>
      </c>
      <c r="F910" s="19" t="s">
        <v>228</v>
      </c>
      <c r="G910" s="16" t="s">
        <v>1</v>
      </c>
      <c r="H910" s="27">
        <v>7</v>
      </c>
      <c r="I910" s="27">
        <f t="shared" si="22"/>
        <v>169.295</v>
      </c>
      <c r="J910" s="30"/>
      <c r="K910" s="17"/>
      <c r="L910" s="17"/>
      <c r="M910" s="17"/>
      <c r="N910" s="17"/>
      <c r="O910" s="17"/>
      <c r="P910" s="17"/>
      <c r="Q910" s="17"/>
      <c r="R910" s="17"/>
    </row>
    <row r="911" spans="1:18" s="4" customFormat="1" ht="15" customHeight="1">
      <c r="A911" s="18">
        <v>26</v>
      </c>
      <c r="B911" s="19" t="s">
        <v>252</v>
      </c>
      <c r="C911" s="92">
        <v>4110</v>
      </c>
      <c r="D911" s="41">
        <v>53.824</v>
      </c>
      <c r="E911" s="112">
        <v>53824</v>
      </c>
      <c r="F911" s="19" t="s">
        <v>31</v>
      </c>
      <c r="G911" s="16" t="s">
        <v>78</v>
      </c>
      <c r="H911" s="27">
        <v>7</v>
      </c>
      <c r="I911" s="27">
        <f t="shared" si="22"/>
        <v>376.768</v>
      </c>
      <c r="J911" s="30"/>
      <c r="K911" s="17"/>
      <c r="L911" s="17"/>
      <c r="M911" s="17"/>
      <c r="N911" s="17"/>
      <c r="O911" s="17"/>
      <c r="P911" s="17"/>
      <c r="Q911" s="17"/>
      <c r="R911" s="17"/>
    </row>
    <row r="912" spans="1:18" s="4" customFormat="1" ht="15" customHeight="1">
      <c r="A912" s="18">
        <v>27</v>
      </c>
      <c r="B912" s="19" t="s">
        <v>253</v>
      </c>
      <c r="C912" s="92">
        <v>4111</v>
      </c>
      <c r="D912" s="41">
        <v>33.452</v>
      </c>
      <c r="E912" s="112">
        <v>33452</v>
      </c>
      <c r="F912" s="19" t="s">
        <v>31</v>
      </c>
      <c r="G912" s="16" t="s">
        <v>78</v>
      </c>
      <c r="H912" s="27">
        <v>7</v>
      </c>
      <c r="I912" s="27">
        <f t="shared" si="22"/>
        <v>234.164</v>
      </c>
      <c r="J912" s="30"/>
      <c r="K912" s="17"/>
      <c r="L912" s="17"/>
      <c r="M912" s="17"/>
      <c r="N912" s="17"/>
      <c r="O912" s="17"/>
      <c r="P912" s="17"/>
      <c r="Q912" s="17"/>
      <c r="R912" s="17"/>
    </row>
    <row r="913" spans="1:18" s="4" customFormat="1" ht="15" customHeight="1">
      <c r="A913" s="18">
        <v>28</v>
      </c>
      <c r="B913" s="19" t="s">
        <v>254</v>
      </c>
      <c r="C913" s="92">
        <v>4112</v>
      </c>
      <c r="D913" s="41">
        <v>22.472</v>
      </c>
      <c r="E913" s="112">
        <v>22472</v>
      </c>
      <c r="F913" s="19" t="s">
        <v>31</v>
      </c>
      <c r="G913" s="16" t="s">
        <v>78</v>
      </c>
      <c r="H913" s="27">
        <v>7</v>
      </c>
      <c r="I913" s="27">
        <f t="shared" si="22"/>
        <v>157.304</v>
      </c>
      <c r="J913" s="30"/>
      <c r="K913" s="17"/>
      <c r="L913" s="17"/>
      <c r="M913" s="17"/>
      <c r="N913" s="17"/>
      <c r="O913" s="17"/>
      <c r="P913" s="17"/>
      <c r="Q913" s="17"/>
      <c r="R913" s="17"/>
    </row>
    <row r="914" spans="1:18" s="4" customFormat="1" ht="15" customHeight="1">
      <c r="A914" s="18">
        <v>29</v>
      </c>
      <c r="B914" s="19" t="s">
        <v>255</v>
      </c>
      <c r="C914" s="92">
        <v>4549</v>
      </c>
      <c r="D914" s="41">
        <v>19.868</v>
      </c>
      <c r="E914" s="112">
        <v>19868</v>
      </c>
      <c r="F914" s="19" t="s">
        <v>228</v>
      </c>
      <c r="G914" s="16" t="s">
        <v>5</v>
      </c>
      <c r="H914" s="27">
        <v>7</v>
      </c>
      <c r="I914" s="27">
        <f t="shared" si="22"/>
        <v>139.076</v>
      </c>
      <c r="J914" s="30"/>
      <c r="K914" s="17"/>
      <c r="L914" s="17"/>
      <c r="M914" s="17"/>
      <c r="N914" s="17"/>
      <c r="O914" s="17"/>
      <c r="P914" s="17"/>
      <c r="Q914" s="17"/>
      <c r="R914" s="17"/>
    </row>
    <row r="915" spans="1:18" s="4" customFormat="1" ht="15" customHeight="1">
      <c r="A915" s="18">
        <v>30</v>
      </c>
      <c r="B915" s="19" t="s">
        <v>256</v>
      </c>
      <c r="C915" s="92">
        <v>4194</v>
      </c>
      <c r="D915" s="41">
        <v>21.635</v>
      </c>
      <c r="E915" s="112">
        <v>21635</v>
      </c>
      <c r="F915" s="19" t="s">
        <v>228</v>
      </c>
      <c r="G915" s="16" t="s">
        <v>5</v>
      </c>
      <c r="H915" s="27">
        <v>7</v>
      </c>
      <c r="I915" s="27">
        <f t="shared" si="22"/>
        <v>151.44500000000002</v>
      </c>
      <c r="J915" s="30"/>
      <c r="K915" s="17"/>
      <c r="L915" s="17"/>
      <c r="M915" s="17"/>
      <c r="N915" s="17"/>
      <c r="O915" s="17"/>
      <c r="P915" s="17"/>
      <c r="Q915" s="17"/>
      <c r="R915" s="17"/>
    </row>
    <row r="916" spans="1:18" s="4" customFormat="1" ht="15" customHeight="1">
      <c r="A916" s="18">
        <v>31</v>
      </c>
      <c r="B916" s="19" t="s">
        <v>257</v>
      </c>
      <c r="C916" s="92">
        <v>4586</v>
      </c>
      <c r="D916" s="41">
        <v>25.102</v>
      </c>
      <c r="E916" s="112">
        <v>25102</v>
      </c>
      <c r="F916" s="19" t="s">
        <v>228</v>
      </c>
      <c r="G916" s="16" t="s">
        <v>1</v>
      </c>
      <c r="H916" s="27">
        <v>7</v>
      </c>
      <c r="I916" s="27">
        <f t="shared" si="22"/>
        <v>175.714</v>
      </c>
      <c r="J916" s="32"/>
      <c r="K916" s="17"/>
      <c r="L916" s="17"/>
      <c r="M916" s="17"/>
      <c r="N916" s="17"/>
      <c r="O916" s="17"/>
      <c r="P916" s="17"/>
      <c r="Q916" s="17"/>
      <c r="R916" s="17"/>
    </row>
    <row r="917" spans="1:18" s="4" customFormat="1" ht="15" customHeight="1">
      <c r="A917" s="18">
        <v>32</v>
      </c>
      <c r="B917" s="50" t="s">
        <v>1054</v>
      </c>
      <c r="C917" s="93">
        <v>4310</v>
      </c>
      <c r="D917" s="50">
        <v>665.435</v>
      </c>
      <c r="E917" s="113">
        <v>665435</v>
      </c>
      <c r="F917" s="19" t="s">
        <v>228</v>
      </c>
      <c r="G917" s="16" t="s">
        <v>76</v>
      </c>
      <c r="H917" s="27">
        <v>7</v>
      </c>
      <c r="I917" s="27">
        <f t="shared" si="22"/>
        <v>4658.045</v>
      </c>
      <c r="J917" s="32"/>
      <c r="K917" s="17"/>
      <c r="L917" s="17"/>
      <c r="M917" s="17"/>
      <c r="N917" s="17"/>
      <c r="O917" s="17"/>
      <c r="P917" s="17"/>
      <c r="Q917" s="17"/>
      <c r="R917" s="17"/>
    </row>
    <row r="918" spans="1:18" s="4" customFormat="1" ht="15" customHeight="1">
      <c r="A918" s="18"/>
      <c r="B918" s="19"/>
      <c r="C918" s="94"/>
      <c r="D918" s="95">
        <v>2115.953</v>
      </c>
      <c r="E918" s="114">
        <v>2115953</v>
      </c>
      <c r="F918" s="19"/>
      <c r="G918" s="16"/>
      <c r="H918" s="27"/>
      <c r="I918" s="23"/>
      <c r="J918" s="17"/>
      <c r="K918" s="17"/>
      <c r="L918" s="17"/>
      <c r="M918" s="17"/>
      <c r="N918" s="17"/>
      <c r="O918" s="17"/>
      <c r="P918" s="17"/>
      <c r="Q918" s="17"/>
      <c r="R918" s="17"/>
    </row>
    <row r="919" spans="1:18" s="4" customFormat="1" ht="15" customHeight="1">
      <c r="A919" s="82"/>
      <c r="B919" s="62"/>
      <c r="C919" s="83"/>
      <c r="D919" s="62"/>
      <c r="E919" s="108"/>
      <c r="F919" s="63"/>
      <c r="G919" s="91"/>
      <c r="H919" s="125"/>
      <c r="I919" s="126"/>
      <c r="J919" s="17"/>
      <c r="K919" s="17"/>
      <c r="L919" s="17"/>
      <c r="M919" s="17"/>
      <c r="N919" s="17"/>
      <c r="O919" s="17"/>
      <c r="P919" s="17"/>
      <c r="Q919" s="17"/>
      <c r="R919" s="17"/>
    </row>
    <row r="920" spans="1:18" s="4" customFormat="1" ht="15" customHeight="1">
      <c r="A920" s="82"/>
      <c r="B920" s="62"/>
      <c r="C920" s="83"/>
      <c r="D920" s="83"/>
      <c r="E920" s="108"/>
      <c r="F920" s="62"/>
      <c r="G920" s="91"/>
      <c r="H920" s="127"/>
      <c r="I920" s="128"/>
      <c r="J920" s="17"/>
      <c r="K920" s="17"/>
      <c r="L920" s="17"/>
      <c r="M920" s="17"/>
      <c r="N920" s="17"/>
      <c r="O920" s="17"/>
      <c r="P920" s="17"/>
      <c r="Q920" s="17"/>
      <c r="R920" s="17"/>
    </row>
    <row r="921" spans="1:18" s="4" customFormat="1" ht="15" customHeight="1">
      <c r="A921" s="157" t="s">
        <v>258</v>
      </c>
      <c r="B921" s="157"/>
      <c r="C921" s="157"/>
      <c r="D921" s="157"/>
      <c r="E921" s="157"/>
      <c r="F921" s="157"/>
      <c r="G921" s="157"/>
      <c r="H921" s="125"/>
      <c r="I921" s="126"/>
      <c r="J921" s="17"/>
      <c r="K921" s="17"/>
      <c r="L921" s="17"/>
      <c r="M921" s="17"/>
      <c r="N921" s="17"/>
      <c r="O921" s="17"/>
      <c r="P921" s="17"/>
      <c r="Q921" s="17"/>
      <c r="R921" s="17"/>
    </row>
    <row r="922" spans="1:18" s="4" customFormat="1" ht="15" customHeight="1">
      <c r="A922" s="157"/>
      <c r="B922" s="157"/>
      <c r="C922" s="157"/>
      <c r="D922" s="157"/>
      <c r="E922" s="157"/>
      <c r="F922" s="157"/>
      <c r="G922" s="157"/>
      <c r="H922" s="129"/>
      <c r="I922" s="130"/>
      <c r="J922" s="17"/>
      <c r="K922" s="17"/>
      <c r="L922" s="17"/>
      <c r="M922" s="17"/>
      <c r="N922" s="17"/>
      <c r="O922" s="17"/>
      <c r="P922" s="17"/>
      <c r="Q922" s="17"/>
      <c r="R922" s="17"/>
    </row>
    <row r="923" spans="1:18" s="4" customFormat="1" ht="15" customHeight="1">
      <c r="A923" s="24" t="s">
        <v>259</v>
      </c>
      <c r="B923" s="19" t="s">
        <v>223</v>
      </c>
      <c r="C923" s="16" t="s">
        <v>260</v>
      </c>
      <c r="D923" s="24" t="s">
        <v>225</v>
      </c>
      <c r="E923" s="103" t="s">
        <v>381</v>
      </c>
      <c r="F923" s="41" t="s">
        <v>87</v>
      </c>
      <c r="G923" s="16" t="s">
        <v>383</v>
      </c>
      <c r="H923" s="27"/>
      <c r="I923" s="27"/>
      <c r="J923" s="17"/>
      <c r="K923" s="17"/>
      <c r="L923" s="17"/>
      <c r="M923" s="17"/>
      <c r="N923" s="17"/>
      <c r="O923" s="17"/>
      <c r="P923" s="17"/>
      <c r="Q923" s="17"/>
      <c r="R923" s="17"/>
    </row>
    <row r="924" spans="1:18" s="4" customFormat="1" ht="15" customHeight="1">
      <c r="A924" s="24">
        <v>1</v>
      </c>
      <c r="B924" s="50" t="s">
        <v>261</v>
      </c>
      <c r="C924" s="16">
        <v>8886</v>
      </c>
      <c r="D924" s="46">
        <f aca="true" t="shared" si="23" ref="D924:D970">(E924*1000)</f>
        <v>11421</v>
      </c>
      <c r="E924" s="103">
        <v>11.421</v>
      </c>
      <c r="F924" s="50" t="s">
        <v>228</v>
      </c>
      <c r="G924" s="16" t="s">
        <v>76</v>
      </c>
      <c r="H924" s="27">
        <v>8</v>
      </c>
      <c r="I924" s="27">
        <f>(E924*H924)</f>
        <v>91.368</v>
      </c>
      <c r="J924" s="17"/>
      <c r="K924" s="17"/>
      <c r="L924" s="17"/>
      <c r="M924" s="17"/>
      <c r="N924" s="17"/>
      <c r="O924" s="17"/>
      <c r="P924" s="17"/>
      <c r="Q924" s="17"/>
      <c r="R924" s="17"/>
    </row>
    <row r="925" spans="1:9" s="17" customFormat="1" ht="15" customHeight="1">
      <c r="A925" s="24">
        <v>2</v>
      </c>
      <c r="B925" s="50" t="s">
        <v>262</v>
      </c>
      <c r="C925" s="16">
        <v>8876</v>
      </c>
      <c r="D925" s="46">
        <f t="shared" si="23"/>
        <v>1074</v>
      </c>
      <c r="E925" s="103">
        <v>1.074</v>
      </c>
      <c r="F925" s="50" t="s">
        <v>228</v>
      </c>
      <c r="G925" s="16" t="s">
        <v>76</v>
      </c>
      <c r="H925" s="27">
        <v>8</v>
      </c>
      <c r="I925" s="27">
        <f aca="true" t="shared" si="24" ref="I925:I988">(E925*H925)</f>
        <v>8.592</v>
      </c>
    </row>
    <row r="926" spans="1:9" s="17" customFormat="1" ht="15" customHeight="1">
      <c r="A926" s="24">
        <v>3</v>
      </c>
      <c r="B926" s="50" t="s">
        <v>263</v>
      </c>
      <c r="C926" s="16">
        <v>7202</v>
      </c>
      <c r="D926" s="46">
        <f t="shared" si="23"/>
        <v>475</v>
      </c>
      <c r="E926" s="103">
        <v>0.475</v>
      </c>
      <c r="F926" s="50" t="s">
        <v>228</v>
      </c>
      <c r="G926" s="16" t="s">
        <v>76</v>
      </c>
      <c r="H926" s="27">
        <v>8</v>
      </c>
      <c r="I926" s="27">
        <f t="shared" si="24"/>
        <v>3.8</v>
      </c>
    </row>
    <row r="927" spans="1:18" s="4" customFormat="1" ht="15" customHeight="1">
      <c r="A927" s="24">
        <v>4</v>
      </c>
      <c r="B927" s="50" t="s">
        <v>264</v>
      </c>
      <c r="C927" s="16">
        <v>114</v>
      </c>
      <c r="D927" s="46">
        <f t="shared" si="23"/>
        <v>31989</v>
      </c>
      <c r="E927" s="103">
        <v>31.989</v>
      </c>
      <c r="F927" s="50" t="s">
        <v>228</v>
      </c>
      <c r="G927" s="16" t="s">
        <v>76</v>
      </c>
      <c r="H927" s="27">
        <v>8</v>
      </c>
      <c r="I927" s="27">
        <f t="shared" si="24"/>
        <v>255.912</v>
      </c>
      <c r="J927" s="17"/>
      <c r="K927" s="17"/>
      <c r="L927" s="17"/>
      <c r="M927" s="17"/>
      <c r="N927" s="17"/>
      <c r="O927" s="17"/>
      <c r="P927" s="17"/>
      <c r="Q927" s="17"/>
      <c r="R927" s="17"/>
    </row>
    <row r="928" spans="1:18" s="4" customFormat="1" ht="15" customHeight="1">
      <c r="A928" s="24">
        <v>5</v>
      </c>
      <c r="B928" s="50" t="s">
        <v>265</v>
      </c>
      <c r="C928" s="16">
        <v>4</v>
      </c>
      <c r="D928" s="46">
        <f t="shared" si="23"/>
        <v>76718</v>
      </c>
      <c r="E928" s="103">
        <v>76.718</v>
      </c>
      <c r="F928" s="50" t="s">
        <v>228</v>
      </c>
      <c r="G928" s="16" t="s">
        <v>76</v>
      </c>
      <c r="H928" s="27">
        <v>8</v>
      </c>
      <c r="I928" s="27">
        <f t="shared" si="24"/>
        <v>613.744</v>
      </c>
      <c r="J928" s="17"/>
      <c r="K928" s="17"/>
      <c r="L928" s="17"/>
      <c r="M928" s="17"/>
      <c r="N928" s="17"/>
      <c r="O928" s="17"/>
      <c r="P928" s="17"/>
      <c r="Q928" s="17"/>
      <c r="R928" s="17"/>
    </row>
    <row r="929" spans="1:18" s="4" customFormat="1" ht="15" customHeight="1">
      <c r="A929" s="24">
        <v>6</v>
      </c>
      <c r="B929" s="50" t="s">
        <v>266</v>
      </c>
      <c r="C929" s="16">
        <v>106</v>
      </c>
      <c r="D929" s="46">
        <f t="shared" si="23"/>
        <v>57720</v>
      </c>
      <c r="E929" s="115">
        <v>57.72</v>
      </c>
      <c r="F929" s="50" t="s">
        <v>228</v>
      </c>
      <c r="G929" s="16" t="s">
        <v>76</v>
      </c>
      <c r="H929" s="27">
        <v>8</v>
      </c>
      <c r="I929" s="27">
        <f t="shared" si="24"/>
        <v>461.76</v>
      </c>
      <c r="J929" s="17"/>
      <c r="K929" s="17"/>
      <c r="L929" s="17"/>
      <c r="M929" s="17"/>
      <c r="N929" s="17"/>
      <c r="O929" s="17"/>
      <c r="P929" s="17"/>
      <c r="Q929" s="17"/>
      <c r="R929" s="17"/>
    </row>
    <row r="930" spans="1:18" s="12" customFormat="1" ht="15" customHeight="1">
      <c r="A930" s="24">
        <v>7</v>
      </c>
      <c r="B930" s="50" t="s">
        <v>375</v>
      </c>
      <c r="C930" s="16">
        <v>478</v>
      </c>
      <c r="D930" s="46">
        <f t="shared" si="23"/>
        <v>153248</v>
      </c>
      <c r="E930" s="103">
        <v>153.248</v>
      </c>
      <c r="F930" s="50" t="s">
        <v>228</v>
      </c>
      <c r="G930" s="16" t="s">
        <v>76</v>
      </c>
      <c r="H930" s="27">
        <v>8</v>
      </c>
      <c r="I930" s="27">
        <f t="shared" si="24"/>
        <v>1225.984</v>
      </c>
      <c r="J930" s="17"/>
      <c r="K930" s="17"/>
      <c r="L930" s="17"/>
      <c r="M930" s="17"/>
      <c r="N930" s="17"/>
      <c r="O930" s="17"/>
      <c r="P930" s="17"/>
      <c r="Q930" s="17"/>
      <c r="R930" s="17"/>
    </row>
    <row r="931" spans="1:9" s="17" customFormat="1" ht="15" customHeight="1">
      <c r="A931" s="24">
        <v>8</v>
      </c>
      <c r="B931" s="50" t="s">
        <v>267</v>
      </c>
      <c r="C931" s="16">
        <v>483</v>
      </c>
      <c r="D931" s="46">
        <f t="shared" si="23"/>
        <v>28247</v>
      </c>
      <c r="E931" s="103">
        <v>28.247</v>
      </c>
      <c r="F931" s="50" t="s">
        <v>228</v>
      </c>
      <c r="G931" s="16" t="s">
        <v>76</v>
      </c>
      <c r="H931" s="27">
        <v>8</v>
      </c>
      <c r="I931" s="27">
        <f t="shared" si="24"/>
        <v>225.976</v>
      </c>
    </row>
    <row r="932" spans="1:9" s="17" customFormat="1" ht="15" customHeight="1">
      <c r="A932" s="24">
        <v>9</v>
      </c>
      <c r="B932" s="50" t="s">
        <v>268</v>
      </c>
      <c r="C932" s="16">
        <v>8872</v>
      </c>
      <c r="D932" s="46">
        <f t="shared" si="23"/>
        <v>194427</v>
      </c>
      <c r="E932" s="103">
        <v>194.427</v>
      </c>
      <c r="F932" s="50" t="s">
        <v>228</v>
      </c>
      <c r="G932" s="16" t="s">
        <v>76</v>
      </c>
      <c r="H932" s="27">
        <v>8</v>
      </c>
      <c r="I932" s="27">
        <f t="shared" si="24"/>
        <v>1555.416</v>
      </c>
    </row>
    <row r="933" spans="1:9" s="17" customFormat="1" ht="15" customHeight="1">
      <c r="A933" s="24">
        <v>10</v>
      </c>
      <c r="B933" s="50" t="s">
        <v>384</v>
      </c>
      <c r="C933" s="16">
        <v>2</v>
      </c>
      <c r="D933" s="46">
        <f t="shared" si="23"/>
        <v>20770</v>
      </c>
      <c r="E933" s="115">
        <v>20.77</v>
      </c>
      <c r="F933" s="50" t="s">
        <v>228</v>
      </c>
      <c r="G933" s="16" t="s">
        <v>76</v>
      </c>
      <c r="H933" s="27">
        <v>8</v>
      </c>
      <c r="I933" s="27">
        <f t="shared" si="24"/>
        <v>166.16</v>
      </c>
    </row>
    <row r="934" spans="1:9" s="17" customFormat="1" ht="15" customHeight="1">
      <c r="A934" s="24">
        <v>11</v>
      </c>
      <c r="B934" s="50" t="s">
        <v>385</v>
      </c>
      <c r="C934" s="16">
        <v>550</v>
      </c>
      <c r="D934" s="46">
        <f t="shared" si="23"/>
        <v>38031</v>
      </c>
      <c r="E934" s="103">
        <v>38.031</v>
      </c>
      <c r="F934" s="50" t="s">
        <v>228</v>
      </c>
      <c r="G934" s="16" t="s">
        <v>76</v>
      </c>
      <c r="H934" s="27">
        <v>8</v>
      </c>
      <c r="I934" s="27">
        <f t="shared" si="24"/>
        <v>304.248</v>
      </c>
    </row>
    <row r="935" spans="1:18" s="12" customFormat="1" ht="15" customHeight="1">
      <c r="A935" s="24">
        <v>12</v>
      </c>
      <c r="B935" s="50" t="s">
        <v>269</v>
      </c>
      <c r="C935" s="16">
        <v>7056</v>
      </c>
      <c r="D935" s="46">
        <f t="shared" si="23"/>
        <v>22808</v>
      </c>
      <c r="E935" s="103">
        <v>22.808</v>
      </c>
      <c r="F935" s="50" t="s">
        <v>228</v>
      </c>
      <c r="G935" s="16" t="s">
        <v>106</v>
      </c>
      <c r="H935" s="27">
        <v>8</v>
      </c>
      <c r="I935" s="27">
        <f t="shared" si="24"/>
        <v>182.464</v>
      </c>
      <c r="J935" s="17"/>
      <c r="K935" s="17"/>
      <c r="L935" s="17"/>
      <c r="M935" s="17"/>
      <c r="N935" s="17"/>
      <c r="O935" s="17"/>
      <c r="P935" s="17"/>
      <c r="Q935" s="17"/>
      <c r="R935" s="17"/>
    </row>
    <row r="936" spans="1:9" s="17" customFormat="1" ht="15" customHeight="1">
      <c r="A936" s="24">
        <v>13</v>
      </c>
      <c r="B936" s="50" t="s">
        <v>270</v>
      </c>
      <c r="C936" s="16">
        <v>80</v>
      </c>
      <c r="D936" s="46">
        <f t="shared" si="23"/>
        <v>4723</v>
      </c>
      <c r="E936" s="103">
        <v>4.723</v>
      </c>
      <c r="F936" s="50" t="s">
        <v>228</v>
      </c>
      <c r="G936" s="16" t="s">
        <v>106</v>
      </c>
      <c r="H936" s="27">
        <v>8</v>
      </c>
      <c r="I936" s="27">
        <f t="shared" si="24"/>
        <v>37.784</v>
      </c>
    </row>
    <row r="937" spans="1:9" s="17" customFormat="1" ht="15" customHeight="1">
      <c r="A937" s="24">
        <v>14</v>
      </c>
      <c r="B937" s="50" t="s">
        <v>271</v>
      </c>
      <c r="C937" s="16">
        <v>7070</v>
      </c>
      <c r="D937" s="46">
        <f t="shared" si="23"/>
        <v>36026</v>
      </c>
      <c r="E937" s="103">
        <v>36.026</v>
      </c>
      <c r="F937" s="50" t="s">
        <v>228</v>
      </c>
      <c r="G937" s="16" t="s">
        <v>106</v>
      </c>
      <c r="H937" s="27">
        <v>8</v>
      </c>
      <c r="I937" s="27">
        <f t="shared" si="24"/>
        <v>288.208</v>
      </c>
    </row>
    <row r="938" spans="1:9" s="17" customFormat="1" ht="15" customHeight="1">
      <c r="A938" s="24">
        <v>15</v>
      </c>
      <c r="B938" s="50" t="s">
        <v>376</v>
      </c>
      <c r="C938" s="16">
        <v>82</v>
      </c>
      <c r="D938" s="46">
        <f t="shared" si="23"/>
        <v>17370</v>
      </c>
      <c r="E938" s="115">
        <v>17.37</v>
      </c>
      <c r="F938" s="50" t="s">
        <v>228</v>
      </c>
      <c r="G938" s="16" t="s">
        <v>106</v>
      </c>
      <c r="H938" s="27">
        <v>8</v>
      </c>
      <c r="I938" s="27">
        <f t="shared" si="24"/>
        <v>138.96</v>
      </c>
    </row>
    <row r="939" spans="1:9" s="17" customFormat="1" ht="15" customHeight="1">
      <c r="A939" s="24">
        <v>16</v>
      </c>
      <c r="B939" s="50" t="s">
        <v>272</v>
      </c>
      <c r="C939" s="16">
        <v>298</v>
      </c>
      <c r="D939" s="46">
        <f t="shared" si="23"/>
        <v>274380</v>
      </c>
      <c r="E939" s="115">
        <v>274.38</v>
      </c>
      <c r="F939" s="50" t="s">
        <v>228</v>
      </c>
      <c r="G939" s="16" t="s">
        <v>106</v>
      </c>
      <c r="H939" s="27">
        <v>8</v>
      </c>
      <c r="I939" s="27">
        <f t="shared" si="24"/>
        <v>2195.04</v>
      </c>
    </row>
    <row r="940" spans="1:9" s="17" customFormat="1" ht="15" customHeight="1">
      <c r="A940" s="24">
        <v>17</v>
      </c>
      <c r="B940" s="50" t="s">
        <v>273</v>
      </c>
      <c r="C940" s="16">
        <v>301</v>
      </c>
      <c r="D940" s="46">
        <f t="shared" si="23"/>
        <v>156553</v>
      </c>
      <c r="E940" s="103">
        <v>156.553</v>
      </c>
      <c r="F940" s="50" t="s">
        <v>228</v>
      </c>
      <c r="G940" s="16" t="s">
        <v>106</v>
      </c>
      <c r="H940" s="27">
        <v>8</v>
      </c>
      <c r="I940" s="27">
        <f t="shared" si="24"/>
        <v>1252.424</v>
      </c>
    </row>
    <row r="941" spans="1:9" s="17" customFormat="1" ht="15" customHeight="1">
      <c r="A941" s="24">
        <v>18</v>
      </c>
      <c r="B941" s="50" t="s">
        <v>274</v>
      </c>
      <c r="C941" s="16">
        <v>856</v>
      </c>
      <c r="D941" s="46">
        <f t="shared" si="23"/>
        <v>4190</v>
      </c>
      <c r="E941" s="115">
        <v>4.19</v>
      </c>
      <c r="F941" s="50" t="s">
        <v>228</v>
      </c>
      <c r="G941" s="16" t="s">
        <v>77</v>
      </c>
      <c r="H941" s="27">
        <v>8</v>
      </c>
      <c r="I941" s="27">
        <f t="shared" si="24"/>
        <v>33.52</v>
      </c>
    </row>
    <row r="942" spans="1:9" s="17" customFormat="1" ht="15" customHeight="1">
      <c r="A942" s="24">
        <v>19</v>
      </c>
      <c r="B942" s="50" t="s">
        <v>275</v>
      </c>
      <c r="C942" s="16">
        <v>858</v>
      </c>
      <c r="D942" s="46">
        <f t="shared" si="23"/>
        <v>24477</v>
      </c>
      <c r="E942" s="103">
        <v>24.477</v>
      </c>
      <c r="F942" s="50" t="s">
        <v>228</v>
      </c>
      <c r="G942" s="16" t="s">
        <v>77</v>
      </c>
      <c r="H942" s="27">
        <v>8</v>
      </c>
      <c r="I942" s="27">
        <f t="shared" si="24"/>
        <v>195.816</v>
      </c>
    </row>
    <row r="943" spans="1:9" s="17" customFormat="1" ht="15" customHeight="1">
      <c r="A943" s="24">
        <v>20</v>
      </c>
      <c r="B943" s="50" t="s">
        <v>276</v>
      </c>
      <c r="C943" s="16">
        <v>948</v>
      </c>
      <c r="D943" s="46">
        <f t="shared" si="23"/>
        <v>5883</v>
      </c>
      <c r="E943" s="103">
        <v>5.883</v>
      </c>
      <c r="F943" s="50" t="s">
        <v>228</v>
      </c>
      <c r="G943" s="16" t="s">
        <v>77</v>
      </c>
      <c r="H943" s="27">
        <v>8</v>
      </c>
      <c r="I943" s="27">
        <f t="shared" si="24"/>
        <v>47.064</v>
      </c>
    </row>
    <row r="944" spans="1:9" s="17" customFormat="1" ht="15" customHeight="1">
      <c r="A944" s="24">
        <v>21</v>
      </c>
      <c r="B944" s="50" t="s">
        <v>277</v>
      </c>
      <c r="C944" s="16">
        <v>961</v>
      </c>
      <c r="D944" s="46">
        <f t="shared" si="23"/>
        <v>30631</v>
      </c>
      <c r="E944" s="103">
        <v>30.631</v>
      </c>
      <c r="F944" s="50" t="s">
        <v>228</v>
      </c>
      <c r="G944" s="16" t="s">
        <v>76</v>
      </c>
      <c r="H944" s="27">
        <v>8</v>
      </c>
      <c r="I944" s="27">
        <f t="shared" si="24"/>
        <v>245.048</v>
      </c>
    </row>
    <row r="945" spans="1:9" s="17" customFormat="1" ht="15" customHeight="1">
      <c r="A945" s="24">
        <v>22</v>
      </c>
      <c r="B945" s="50" t="s">
        <v>278</v>
      </c>
      <c r="C945" s="16">
        <v>241</v>
      </c>
      <c r="D945" s="46">
        <f t="shared" si="23"/>
        <v>314377</v>
      </c>
      <c r="E945" s="103">
        <v>314.377</v>
      </c>
      <c r="F945" s="50" t="s">
        <v>228</v>
      </c>
      <c r="G945" s="16" t="s">
        <v>106</v>
      </c>
      <c r="H945" s="27">
        <v>8</v>
      </c>
      <c r="I945" s="27">
        <f t="shared" si="24"/>
        <v>2515.016</v>
      </c>
    </row>
    <row r="946" spans="1:18" s="12" customFormat="1" ht="15" customHeight="1">
      <c r="A946" s="24">
        <v>23</v>
      </c>
      <c r="B946" s="50" t="s">
        <v>279</v>
      </c>
      <c r="C946" s="16">
        <v>291</v>
      </c>
      <c r="D946" s="46">
        <f t="shared" si="23"/>
        <v>42047</v>
      </c>
      <c r="E946" s="103">
        <v>42.047</v>
      </c>
      <c r="F946" s="50" t="s">
        <v>228</v>
      </c>
      <c r="G946" s="16" t="s">
        <v>76</v>
      </c>
      <c r="H946" s="27">
        <v>8</v>
      </c>
      <c r="I946" s="27">
        <f t="shared" si="24"/>
        <v>336.376</v>
      </c>
      <c r="J946" s="17"/>
      <c r="K946" s="17"/>
      <c r="L946" s="17"/>
      <c r="M946" s="17"/>
      <c r="N946" s="17"/>
      <c r="O946" s="17"/>
      <c r="P946" s="17"/>
      <c r="Q946" s="17"/>
      <c r="R946" s="17"/>
    </row>
    <row r="947" spans="1:9" s="17" customFormat="1" ht="15" customHeight="1">
      <c r="A947" s="24">
        <v>24</v>
      </c>
      <c r="B947" s="50" t="s">
        <v>373</v>
      </c>
      <c r="C947" s="16"/>
      <c r="D947" s="46">
        <f t="shared" si="23"/>
        <v>16337</v>
      </c>
      <c r="E947" s="103">
        <v>16.337</v>
      </c>
      <c r="F947" s="50" t="s">
        <v>228</v>
      </c>
      <c r="G947" s="16" t="s">
        <v>106</v>
      </c>
      <c r="H947" s="27">
        <v>8</v>
      </c>
      <c r="I947" s="27">
        <f t="shared" si="24"/>
        <v>130.696</v>
      </c>
    </row>
    <row r="948" spans="1:18" s="12" customFormat="1" ht="15" customHeight="1">
      <c r="A948" s="24">
        <v>25</v>
      </c>
      <c r="B948" s="50" t="s">
        <v>280</v>
      </c>
      <c r="C948" s="16">
        <v>118</v>
      </c>
      <c r="D948" s="46">
        <f t="shared" si="23"/>
        <v>171671</v>
      </c>
      <c r="E948" s="103">
        <v>171.671</v>
      </c>
      <c r="F948" s="50" t="s">
        <v>228</v>
      </c>
      <c r="G948" s="16" t="s">
        <v>106</v>
      </c>
      <c r="H948" s="27">
        <v>8</v>
      </c>
      <c r="I948" s="27">
        <f t="shared" si="24"/>
        <v>1373.368</v>
      </c>
      <c r="J948" s="17"/>
      <c r="K948" s="17"/>
      <c r="L948" s="17"/>
      <c r="M948" s="17"/>
      <c r="N948" s="17"/>
      <c r="O948" s="17"/>
      <c r="P948" s="17"/>
      <c r="Q948" s="17"/>
      <c r="R948" s="17"/>
    </row>
    <row r="949" spans="1:9" s="17" customFormat="1" ht="15" customHeight="1">
      <c r="A949" s="24">
        <v>26</v>
      </c>
      <c r="B949" s="50" t="s">
        <v>281</v>
      </c>
      <c r="C949" s="16">
        <v>192</v>
      </c>
      <c r="D949" s="46">
        <f t="shared" si="23"/>
        <v>13050</v>
      </c>
      <c r="E949" s="115">
        <v>13.05</v>
      </c>
      <c r="F949" s="50" t="s">
        <v>228</v>
      </c>
      <c r="G949" s="16" t="s">
        <v>106</v>
      </c>
      <c r="H949" s="27">
        <v>8</v>
      </c>
      <c r="I949" s="27">
        <f t="shared" si="24"/>
        <v>104.4</v>
      </c>
    </row>
    <row r="950" spans="1:9" s="17" customFormat="1" ht="15" customHeight="1">
      <c r="A950" s="24">
        <v>27</v>
      </c>
      <c r="B950" s="50" t="s">
        <v>282</v>
      </c>
      <c r="C950" s="16">
        <v>100</v>
      </c>
      <c r="D950" s="46">
        <f t="shared" si="23"/>
        <v>19043</v>
      </c>
      <c r="E950" s="103">
        <v>19.043</v>
      </c>
      <c r="F950" s="50" t="s">
        <v>228</v>
      </c>
      <c r="G950" s="16" t="s">
        <v>106</v>
      </c>
      <c r="H950" s="27">
        <v>8</v>
      </c>
      <c r="I950" s="27">
        <f t="shared" si="24"/>
        <v>152.344</v>
      </c>
    </row>
    <row r="951" spans="1:9" s="17" customFormat="1" ht="15" customHeight="1">
      <c r="A951" s="24">
        <v>28</v>
      </c>
      <c r="B951" s="50" t="s">
        <v>283</v>
      </c>
      <c r="C951" s="16">
        <v>877</v>
      </c>
      <c r="D951" s="46">
        <f t="shared" si="23"/>
        <v>6682</v>
      </c>
      <c r="E951" s="103">
        <v>6.682</v>
      </c>
      <c r="F951" s="50" t="s">
        <v>228</v>
      </c>
      <c r="G951" s="16" t="s">
        <v>106</v>
      </c>
      <c r="H951" s="27">
        <v>8</v>
      </c>
      <c r="I951" s="27">
        <f t="shared" si="24"/>
        <v>53.456</v>
      </c>
    </row>
    <row r="952" spans="1:18" s="12" customFormat="1" ht="15" customHeight="1">
      <c r="A952" s="24">
        <v>29</v>
      </c>
      <c r="B952" s="50" t="s">
        <v>284</v>
      </c>
      <c r="C952" s="16">
        <v>36</v>
      </c>
      <c r="D952" s="46">
        <f t="shared" si="23"/>
        <v>16137</v>
      </c>
      <c r="E952" s="103">
        <v>16.137</v>
      </c>
      <c r="F952" s="50" t="s">
        <v>228</v>
      </c>
      <c r="G952" s="16" t="s">
        <v>76</v>
      </c>
      <c r="H952" s="27">
        <v>8</v>
      </c>
      <c r="I952" s="27">
        <f t="shared" si="24"/>
        <v>129.096</v>
      </c>
      <c r="J952" s="17"/>
      <c r="K952" s="17"/>
      <c r="L952" s="17"/>
      <c r="M952" s="17"/>
      <c r="N952" s="17"/>
      <c r="O952" s="17"/>
      <c r="P952" s="17"/>
      <c r="Q952" s="17"/>
      <c r="R952" s="17"/>
    </row>
    <row r="953" spans="1:9" s="17" customFormat="1" ht="15" customHeight="1">
      <c r="A953" s="24">
        <v>30</v>
      </c>
      <c r="B953" s="50" t="s">
        <v>285</v>
      </c>
      <c r="C953" s="16">
        <v>1073</v>
      </c>
      <c r="D953" s="46">
        <f t="shared" si="23"/>
        <v>25524</v>
      </c>
      <c r="E953" s="103">
        <v>25.524</v>
      </c>
      <c r="F953" s="50" t="s">
        <v>228</v>
      </c>
      <c r="G953" s="16" t="s">
        <v>76</v>
      </c>
      <c r="H953" s="27">
        <v>8</v>
      </c>
      <c r="I953" s="27">
        <f t="shared" si="24"/>
        <v>204.192</v>
      </c>
    </row>
    <row r="954" spans="1:18" s="12" customFormat="1" ht="15" customHeight="1">
      <c r="A954" s="24">
        <v>31</v>
      </c>
      <c r="B954" s="50" t="s">
        <v>286</v>
      </c>
      <c r="C954" s="16">
        <v>954</v>
      </c>
      <c r="D954" s="46">
        <f t="shared" si="23"/>
        <v>48784</v>
      </c>
      <c r="E954" s="103">
        <v>48.784</v>
      </c>
      <c r="F954" s="50" t="s">
        <v>228</v>
      </c>
      <c r="G954" s="16" t="s">
        <v>76</v>
      </c>
      <c r="H954" s="27">
        <v>8</v>
      </c>
      <c r="I954" s="27">
        <f t="shared" si="24"/>
        <v>390.272</v>
      </c>
      <c r="J954" s="17"/>
      <c r="K954" s="17"/>
      <c r="L954" s="17"/>
      <c r="M954" s="17"/>
      <c r="N954" s="17"/>
      <c r="O954" s="17"/>
      <c r="P954" s="17"/>
      <c r="Q954" s="17"/>
      <c r="R954" s="17"/>
    </row>
    <row r="955" spans="1:9" s="17" customFormat="1" ht="15" customHeight="1">
      <c r="A955" s="24">
        <v>32</v>
      </c>
      <c r="B955" s="50" t="s">
        <v>287</v>
      </c>
      <c r="C955" s="16">
        <v>6204</v>
      </c>
      <c r="D955" s="46">
        <f t="shared" si="23"/>
        <v>15124</v>
      </c>
      <c r="E955" s="103">
        <v>15.124</v>
      </c>
      <c r="F955" s="50" t="s">
        <v>228</v>
      </c>
      <c r="G955" s="16" t="s">
        <v>77</v>
      </c>
      <c r="H955" s="27">
        <v>8</v>
      </c>
      <c r="I955" s="27">
        <f t="shared" si="24"/>
        <v>120.992</v>
      </c>
    </row>
    <row r="956" spans="1:9" s="17" customFormat="1" ht="15" customHeight="1">
      <c r="A956" s="24">
        <v>33</v>
      </c>
      <c r="B956" s="50" t="s">
        <v>288</v>
      </c>
      <c r="C956" s="16">
        <v>827</v>
      </c>
      <c r="D956" s="46">
        <f t="shared" si="23"/>
        <v>18836</v>
      </c>
      <c r="E956" s="103">
        <v>18.836</v>
      </c>
      <c r="F956" s="50" t="s">
        <v>228</v>
      </c>
      <c r="G956" s="16" t="s">
        <v>77</v>
      </c>
      <c r="H956" s="27">
        <v>8</v>
      </c>
      <c r="I956" s="27">
        <f t="shared" si="24"/>
        <v>150.688</v>
      </c>
    </row>
    <row r="957" spans="1:9" s="17" customFormat="1" ht="15" customHeight="1">
      <c r="A957" s="24">
        <v>34</v>
      </c>
      <c r="B957" s="50" t="s">
        <v>379</v>
      </c>
      <c r="C957" s="16">
        <v>835</v>
      </c>
      <c r="D957" s="46">
        <f t="shared" si="23"/>
        <v>25901</v>
      </c>
      <c r="E957" s="103">
        <v>25.901</v>
      </c>
      <c r="F957" s="50" t="s">
        <v>228</v>
      </c>
      <c r="G957" s="16" t="s">
        <v>77</v>
      </c>
      <c r="H957" s="27">
        <v>8</v>
      </c>
      <c r="I957" s="27">
        <f t="shared" si="24"/>
        <v>207.208</v>
      </c>
    </row>
    <row r="958" spans="1:9" s="17" customFormat="1" ht="15" customHeight="1">
      <c r="A958" s="24">
        <v>35</v>
      </c>
      <c r="B958" s="50" t="s">
        <v>289</v>
      </c>
      <c r="C958" s="16">
        <v>197</v>
      </c>
      <c r="D958" s="46">
        <f t="shared" si="23"/>
        <v>15710</v>
      </c>
      <c r="E958" s="115">
        <v>15.71</v>
      </c>
      <c r="F958" s="50" t="s">
        <v>228</v>
      </c>
      <c r="G958" s="16" t="s">
        <v>106</v>
      </c>
      <c r="H958" s="27">
        <v>8</v>
      </c>
      <c r="I958" s="27">
        <f t="shared" si="24"/>
        <v>125.68</v>
      </c>
    </row>
    <row r="959" spans="1:9" s="17" customFormat="1" ht="15" customHeight="1">
      <c r="A959" s="24">
        <v>36</v>
      </c>
      <c r="B959" s="50" t="s">
        <v>290</v>
      </c>
      <c r="C959" s="16">
        <v>95</v>
      </c>
      <c r="D959" s="46">
        <f t="shared" si="23"/>
        <v>42217</v>
      </c>
      <c r="E959" s="103">
        <v>42.217</v>
      </c>
      <c r="F959" s="50" t="s">
        <v>228</v>
      </c>
      <c r="G959" s="16" t="s">
        <v>106</v>
      </c>
      <c r="H959" s="27">
        <v>8</v>
      </c>
      <c r="I959" s="27">
        <f t="shared" si="24"/>
        <v>337.736</v>
      </c>
    </row>
    <row r="960" spans="1:9" s="17" customFormat="1" ht="15" customHeight="1">
      <c r="A960" s="24">
        <v>37</v>
      </c>
      <c r="B960" s="50" t="s">
        <v>291</v>
      </c>
      <c r="C960" s="16">
        <v>8400</v>
      </c>
      <c r="D960" s="46">
        <f t="shared" si="23"/>
        <v>19428</v>
      </c>
      <c r="E960" s="103">
        <v>19.428</v>
      </c>
      <c r="F960" s="50" t="s">
        <v>228</v>
      </c>
      <c r="G960" s="16" t="s">
        <v>106</v>
      </c>
      <c r="H960" s="27">
        <v>8</v>
      </c>
      <c r="I960" s="27">
        <f t="shared" si="24"/>
        <v>155.424</v>
      </c>
    </row>
    <row r="961" spans="1:18" s="12" customFormat="1" ht="15" customHeight="1">
      <c r="A961" s="24">
        <v>38</v>
      </c>
      <c r="B961" s="50" t="s">
        <v>292</v>
      </c>
      <c r="C961" s="16">
        <v>1108</v>
      </c>
      <c r="D961" s="46">
        <f t="shared" si="23"/>
        <v>127885</v>
      </c>
      <c r="E961" s="103">
        <v>127.885</v>
      </c>
      <c r="F961" s="50" t="s">
        <v>228</v>
      </c>
      <c r="G961" s="16" t="s">
        <v>106</v>
      </c>
      <c r="H961" s="27">
        <v>8</v>
      </c>
      <c r="I961" s="27">
        <f t="shared" si="24"/>
        <v>1023.08</v>
      </c>
      <c r="J961" s="17"/>
      <c r="K961" s="17"/>
      <c r="L961" s="17"/>
      <c r="M961" s="17"/>
      <c r="N961" s="17"/>
      <c r="O961" s="17"/>
      <c r="P961" s="17"/>
      <c r="Q961" s="17"/>
      <c r="R961" s="17"/>
    </row>
    <row r="962" spans="1:18" s="12" customFormat="1" ht="15" customHeight="1">
      <c r="A962" s="24">
        <v>39</v>
      </c>
      <c r="B962" s="50" t="s">
        <v>293</v>
      </c>
      <c r="C962" s="16">
        <v>1112</v>
      </c>
      <c r="D962" s="46">
        <f t="shared" si="23"/>
        <v>50220</v>
      </c>
      <c r="E962" s="115">
        <v>50.22</v>
      </c>
      <c r="F962" s="50" t="s">
        <v>228</v>
      </c>
      <c r="G962" s="16" t="s">
        <v>106</v>
      </c>
      <c r="H962" s="27">
        <v>8</v>
      </c>
      <c r="I962" s="27">
        <f t="shared" si="24"/>
        <v>401.76</v>
      </c>
      <c r="J962" s="17"/>
      <c r="K962" s="17"/>
      <c r="L962" s="17"/>
      <c r="M962" s="17"/>
      <c r="N962" s="17"/>
      <c r="O962" s="17"/>
      <c r="P962" s="17"/>
      <c r="Q962" s="17"/>
      <c r="R962" s="17"/>
    </row>
    <row r="963" spans="1:9" s="17" customFormat="1" ht="15" customHeight="1">
      <c r="A963" s="24">
        <v>40</v>
      </c>
      <c r="B963" s="50" t="s">
        <v>294</v>
      </c>
      <c r="C963" s="16">
        <v>600</v>
      </c>
      <c r="D963" s="46">
        <f t="shared" si="23"/>
        <v>40067</v>
      </c>
      <c r="E963" s="103">
        <v>40.067</v>
      </c>
      <c r="F963" s="50" t="s">
        <v>228</v>
      </c>
      <c r="G963" s="16" t="s">
        <v>106</v>
      </c>
      <c r="H963" s="27">
        <v>8</v>
      </c>
      <c r="I963" s="27">
        <f t="shared" si="24"/>
        <v>320.536</v>
      </c>
    </row>
    <row r="964" spans="1:18" s="12" customFormat="1" ht="15" customHeight="1">
      <c r="A964" s="24">
        <v>41</v>
      </c>
      <c r="B964" s="50" t="s">
        <v>295</v>
      </c>
      <c r="C964" s="16">
        <v>608</v>
      </c>
      <c r="D964" s="46">
        <f t="shared" si="23"/>
        <v>64453</v>
      </c>
      <c r="E964" s="103">
        <v>64.453</v>
      </c>
      <c r="F964" s="50" t="s">
        <v>228</v>
      </c>
      <c r="G964" s="16" t="s">
        <v>106</v>
      </c>
      <c r="H964" s="27">
        <v>8</v>
      </c>
      <c r="I964" s="27">
        <f t="shared" si="24"/>
        <v>515.624</v>
      </c>
      <c r="J964" s="17"/>
      <c r="K964" s="17"/>
      <c r="L964" s="17"/>
      <c r="M964" s="17"/>
      <c r="N964" s="17"/>
      <c r="O964" s="17"/>
      <c r="P964" s="17"/>
      <c r="Q964" s="17"/>
      <c r="R964" s="17"/>
    </row>
    <row r="965" spans="1:18" s="12" customFormat="1" ht="15" customHeight="1">
      <c r="A965" s="24">
        <v>42</v>
      </c>
      <c r="B965" s="50" t="s">
        <v>296</v>
      </c>
      <c r="C965" s="16">
        <v>1155</v>
      </c>
      <c r="D965" s="46">
        <f t="shared" si="23"/>
        <v>310675</v>
      </c>
      <c r="E965" s="103">
        <v>310.675</v>
      </c>
      <c r="F965" s="50" t="s">
        <v>228</v>
      </c>
      <c r="G965" s="16" t="s">
        <v>106</v>
      </c>
      <c r="H965" s="27">
        <v>8</v>
      </c>
      <c r="I965" s="27">
        <f t="shared" si="24"/>
        <v>2485.4</v>
      </c>
      <c r="J965" s="17"/>
      <c r="K965" s="17"/>
      <c r="L965" s="17"/>
      <c r="M965" s="17"/>
      <c r="N965" s="17"/>
      <c r="O965" s="17"/>
      <c r="P965" s="17"/>
      <c r="Q965" s="17"/>
      <c r="R965" s="17"/>
    </row>
    <row r="966" spans="1:18" s="12" customFormat="1" ht="15" customHeight="1">
      <c r="A966" s="24">
        <v>43</v>
      </c>
      <c r="B966" s="50" t="s">
        <v>297</v>
      </c>
      <c r="C966" s="16">
        <v>803</v>
      </c>
      <c r="D966" s="46">
        <f t="shared" si="23"/>
        <v>99119</v>
      </c>
      <c r="E966" s="103">
        <v>99.119</v>
      </c>
      <c r="F966" s="50" t="s">
        <v>228</v>
      </c>
      <c r="G966" s="16" t="s">
        <v>106</v>
      </c>
      <c r="H966" s="27">
        <v>8</v>
      </c>
      <c r="I966" s="27">
        <f t="shared" si="24"/>
        <v>792.952</v>
      </c>
      <c r="J966" s="17"/>
      <c r="K966" s="17"/>
      <c r="L966" s="17"/>
      <c r="M966" s="17"/>
      <c r="N966" s="17"/>
      <c r="O966" s="17"/>
      <c r="P966" s="17"/>
      <c r="Q966" s="17"/>
      <c r="R966" s="17"/>
    </row>
    <row r="967" spans="1:9" s="17" customFormat="1" ht="15" customHeight="1">
      <c r="A967" s="24">
        <v>44</v>
      </c>
      <c r="B967" s="50" t="s">
        <v>298</v>
      </c>
      <c r="C967" s="16">
        <v>395</v>
      </c>
      <c r="D967" s="46">
        <f t="shared" si="23"/>
        <v>41185</v>
      </c>
      <c r="E967" s="103">
        <v>41.185</v>
      </c>
      <c r="F967" s="50" t="s">
        <v>228</v>
      </c>
      <c r="G967" s="16" t="s">
        <v>76</v>
      </c>
      <c r="H967" s="27">
        <v>8</v>
      </c>
      <c r="I967" s="27">
        <f t="shared" si="24"/>
        <v>329.48</v>
      </c>
    </row>
    <row r="968" spans="1:9" s="17" customFormat="1" ht="15" customHeight="1">
      <c r="A968" s="24">
        <v>45</v>
      </c>
      <c r="B968" s="50" t="s">
        <v>372</v>
      </c>
      <c r="C968" s="16">
        <v>707</v>
      </c>
      <c r="D968" s="46">
        <f t="shared" si="23"/>
        <v>24540</v>
      </c>
      <c r="E968" s="115">
        <v>24.54</v>
      </c>
      <c r="F968" s="50" t="s">
        <v>228</v>
      </c>
      <c r="G968" s="16" t="s">
        <v>76</v>
      </c>
      <c r="H968" s="27">
        <v>8</v>
      </c>
      <c r="I968" s="27">
        <f t="shared" si="24"/>
        <v>196.32</v>
      </c>
    </row>
    <row r="969" spans="1:18" s="12" customFormat="1" ht="15" customHeight="1">
      <c r="A969" s="24">
        <v>46</v>
      </c>
      <c r="B969" s="50" t="s">
        <v>299</v>
      </c>
      <c r="C969" s="16">
        <v>155</v>
      </c>
      <c r="D969" s="46">
        <f t="shared" si="23"/>
        <v>55728</v>
      </c>
      <c r="E969" s="103">
        <v>55.728</v>
      </c>
      <c r="F969" s="50" t="s">
        <v>228</v>
      </c>
      <c r="G969" s="16" t="s">
        <v>106</v>
      </c>
      <c r="H969" s="27">
        <v>8</v>
      </c>
      <c r="I969" s="27">
        <f t="shared" si="24"/>
        <v>445.824</v>
      </c>
      <c r="J969" s="17"/>
      <c r="K969" s="17"/>
      <c r="L969" s="17"/>
      <c r="M969" s="17"/>
      <c r="N969" s="17"/>
      <c r="O969" s="17"/>
      <c r="P969" s="17"/>
      <c r="Q969" s="17"/>
      <c r="R969" s="17"/>
    </row>
    <row r="970" spans="1:9" s="17" customFormat="1" ht="15" customHeight="1">
      <c r="A970" s="24">
        <v>47</v>
      </c>
      <c r="B970" s="50" t="s">
        <v>300</v>
      </c>
      <c r="C970" s="16">
        <v>548</v>
      </c>
      <c r="D970" s="46">
        <f t="shared" si="23"/>
        <v>5713</v>
      </c>
      <c r="E970" s="103">
        <v>5.713</v>
      </c>
      <c r="F970" s="50" t="s">
        <v>228</v>
      </c>
      <c r="G970" s="16" t="s">
        <v>76</v>
      </c>
      <c r="H970" s="27">
        <v>8</v>
      </c>
      <c r="I970" s="27">
        <f t="shared" si="24"/>
        <v>45.704</v>
      </c>
    </row>
    <row r="971" spans="1:9" s="17" customFormat="1" ht="15" customHeight="1">
      <c r="A971" s="24">
        <v>48</v>
      </c>
      <c r="B971" s="50" t="s">
        <v>301</v>
      </c>
      <c r="C971" s="16">
        <v>545</v>
      </c>
      <c r="D971" s="46">
        <v>30481</v>
      </c>
      <c r="E971" s="103">
        <v>30.481</v>
      </c>
      <c r="F971" s="50" t="s">
        <v>228</v>
      </c>
      <c r="G971" s="16" t="s">
        <v>76</v>
      </c>
      <c r="H971" s="27">
        <v>8</v>
      </c>
      <c r="I971" s="27">
        <f t="shared" si="24"/>
        <v>243.848</v>
      </c>
    </row>
    <row r="972" spans="1:18" s="12" customFormat="1" ht="15" customHeight="1">
      <c r="A972" s="24">
        <v>49</v>
      </c>
      <c r="B972" s="50" t="s">
        <v>302</v>
      </c>
      <c r="C972" s="16">
        <v>1233</v>
      </c>
      <c r="D972" s="46">
        <f aca="true" t="shared" si="25" ref="D972:D980">(E972*1000)</f>
        <v>2968</v>
      </c>
      <c r="E972" s="103">
        <v>2.968</v>
      </c>
      <c r="F972" s="50" t="s">
        <v>228</v>
      </c>
      <c r="G972" s="16" t="s">
        <v>76</v>
      </c>
      <c r="H972" s="27">
        <v>8</v>
      </c>
      <c r="I972" s="27">
        <f t="shared" si="24"/>
        <v>23.744</v>
      </c>
      <c r="J972" s="17"/>
      <c r="K972" s="17"/>
      <c r="L972" s="17"/>
      <c r="M972" s="17"/>
      <c r="N972" s="17"/>
      <c r="O972" s="17"/>
      <c r="P972" s="17"/>
      <c r="Q972" s="17"/>
      <c r="R972" s="17"/>
    </row>
    <row r="973" spans="1:9" s="17" customFormat="1" ht="15" customHeight="1">
      <c r="A973" s="24">
        <v>50</v>
      </c>
      <c r="B973" s="50" t="s">
        <v>303</v>
      </c>
      <c r="C973" s="16">
        <v>387</v>
      </c>
      <c r="D973" s="46">
        <f t="shared" si="25"/>
        <v>63198</v>
      </c>
      <c r="E973" s="103">
        <v>63.198</v>
      </c>
      <c r="F973" s="50" t="s">
        <v>228</v>
      </c>
      <c r="G973" s="16" t="s">
        <v>76</v>
      </c>
      <c r="H973" s="27">
        <v>8</v>
      </c>
      <c r="I973" s="27">
        <f t="shared" si="24"/>
        <v>505.584</v>
      </c>
    </row>
    <row r="974" spans="1:9" s="17" customFormat="1" ht="15" customHeight="1">
      <c r="A974" s="24">
        <v>51</v>
      </c>
      <c r="B974" s="50" t="s">
        <v>386</v>
      </c>
      <c r="C974" s="16">
        <v>100044</v>
      </c>
      <c r="D974" s="46">
        <f t="shared" si="25"/>
        <v>70629</v>
      </c>
      <c r="E974" s="103">
        <v>70.629</v>
      </c>
      <c r="F974" s="50" t="s">
        <v>228</v>
      </c>
      <c r="G974" s="16" t="s">
        <v>106</v>
      </c>
      <c r="H974" s="27">
        <v>8</v>
      </c>
      <c r="I974" s="27">
        <f t="shared" si="24"/>
        <v>565.032</v>
      </c>
    </row>
    <row r="975" spans="1:18" s="12" customFormat="1" ht="15" customHeight="1">
      <c r="A975" s="24">
        <v>52</v>
      </c>
      <c r="B975" s="50" t="s">
        <v>304</v>
      </c>
      <c r="C975" s="16">
        <v>466</v>
      </c>
      <c r="D975" s="46">
        <f t="shared" si="25"/>
        <v>33157</v>
      </c>
      <c r="E975" s="103">
        <v>33.157</v>
      </c>
      <c r="F975" s="50" t="s">
        <v>228</v>
      </c>
      <c r="G975" s="16" t="s">
        <v>106</v>
      </c>
      <c r="H975" s="27">
        <v>8</v>
      </c>
      <c r="I975" s="27">
        <f t="shared" si="24"/>
        <v>265.256</v>
      </c>
      <c r="J975" s="17"/>
      <c r="K975" s="17"/>
      <c r="L975" s="17"/>
      <c r="M975" s="17"/>
      <c r="N975" s="17"/>
      <c r="O975" s="17"/>
      <c r="P975" s="17"/>
      <c r="Q975" s="17"/>
      <c r="R975" s="17"/>
    </row>
    <row r="976" spans="1:18" s="12" customFormat="1" ht="15" customHeight="1">
      <c r="A976" s="24">
        <v>53</v>
      </c>
      <c r="B976" s="50" t="s">
        <v>305</v>
      </c>
      <c r="C976" s="16">
        <v>472</v>
      </c>
      <c r="D976" s="46">
        <f t="shared" si="25"/>
        <v>8162.000000000001</v>
      </c>
      <c r="E976" s="103">
        <v>8.162</v>
      </c>
      <c r="F976" s="50" t="s">
        <v>228</v>
      </c>
      <c r="G976" s="16" t="s">
        <v>76</v>
      </c>
      <c r="H976" s="27">
        <v>8</v>
      </c>
      <c r="I976" s="27">
        <f t="shared" si="24"/>
        <v>65.296</v>
      </c>
      <c r="J976" s="17"/>
      <c r="K976" s="17"/>
      <c r="L976" s="17"/>
      <c r="M976" s="17"/>
      <c r="N976" s="17"/>
      <c r="O976" s="17"/>
      <c r="P976" s="17"/>
      <c r="Q976" s="17"/>
      <c r="R976" s="17"/>
    </row>
    <row r="977" spans="1:9" s="17" customFormat="1" ht="15" customHeight="1">
      <c r="A977" s="24">
        <v>54</v>
      </c>
      <c r="B977" s="50" t="s">
        <v>377</v>
      </c>
      <c r="C977" s="16">
        <v>1058</v>
      </c>
      <c r="D977" s="46">
        <f t="shared" si="25"/>
        <v>15728</v>
      </c>
      <c r="E977" s="103">
        <v>15.728</v>
      </c>
      <c r="F977" s="50" t="s">
        <v>228</v>
      </c>
      <c r="G977" s="16" t="s">
        <v>106</v>
      </c>
      <c r="H977" s="27">
        <v>8</v>
      </c>
      <c r="I977" s="27">
        <f t="shared" si="24"/>
        <v>125.824</v>
      </c>
    </row>
    <row r="978" spans="1:9" s="17" customFormat="1" ht="15" customHeight="1">
      <c r="A978" s="24">
        <v>55</v>
      </c>
      <c r="B978" s="50" t="s">
        <v>306</v>
      </c>
      <c r="C978" s="16">
        <v>570</v>
      </c>
      <c r="D978" s="46">
        <f t="shared" si="25"/>
        <v>36511</v>
      </c>
      <c r="E978" s="103">
        <v>36.511</v>
      </c>
      <c r="F978" s="50" t="s">
        <v>228</v>
      </c>
      <c r="G978" s="16" t="s">
        <v>76</v>
      </c>
      <c r="H978" s="27">
        <v>8</v>
      </c>
      <c r="I978" s="27">
        <f t="shared" si="24"/>
        <v>292.088</v>
      </c>
    </row>
    <row r="979" spans="1:18" s="12" customFormat="1" ht="15" customHeight="1">
      <c r="A979" s="24">
        <v>56</v>
      </c>
      <c r="B979" s="50" t="s">
        <v>307</v>
      </c>
      <c r="C979" s="16">
        <v>8071</v>
      </c>
      <c r="D979" s="46">
        <f t="shared" si="25"/>
        <v>22173</v>
      </c>
      <c r="E979" s="103">
        <v>22.173</v>
      </c>
      <c r="F979" s="50" t="s">
        <v>228</v>
      </c>
      <c r="G979" s="16" t="s">
        <v>106</v>
      </c>
      <c r="H979" s="27">
        <v>8</v>
      </c>
      <c r="I979" s="27">
        <f t="shared" si="24"/>
        <v>177.384</v>
      </c>
      <c r="J979" s="17"/>
      <c r="K979" s="17"/>
      <c r="L979" s="17"/>
      <c r="M979" s="17"/>
      <c r="N979" s="17"/>
      <c r="O979" s="17"/>
      <c r="P979" s="17"/>
      <c r="Q979" s="17"/>
      <c r="R979" s="17"/>
    </row>
    <row r="980" spans="1:9" s="17" customFormat="1" ht="15" customHeight="1">
      <c r="A980" s="24">
        <v>57</v>
      </c>
      <c r="B980" s="50" t="s">
        <v>308</v>
      </c>
      <c r="C980" s="16">
        <v>6109</v>
      </c>
      <c r="D980" s="46">
        <f t="shared" si="25"/>
        <v>41296</v>
      </c>
      <c r="E980" s="103">
        <v>41.296</v>
      </c>
      <c r="F980" s="50" t="s">
        <v>228</v>
      </c>
      <c r="G980" s="16" t="s">
        <v>106</v>
      </c>
      <c r="H980" s="27">
        <v>8</v>
      </c>
      <c r="I980" s="27">
        <f t="shared" si="24"/>
        <v>330.368</v>
      </c>
    </row>
    <row r="981" spans="1:9" s="17" customFormat="1" ht="15" customHeight="1">
      <c r="A981" s="24">
        <v>58</v>
      </c>
      <c r="B981" s="50" t="s">
        <v>309</v>
      </c>
      <c r="C981" s="16">
        <v>396</v>
      </c>
      <c r="D981" s="46">
        <v>35725</v>
      </c>
      <c r="E981" s="103">
        <v>35.725</v>
      </c>
      <c r="F981" s="50" t="s">
        <v>228</v>
      </c>
      <c r="G981" s="16" t="s">
        <v>106</v>
      </c>
      <c r="H981" s="27">
        <v>8</v>
      </c>
      <c r="I981" s="27">
        <f t="shared" si="24"/>
        <v>285.8</v>
      </c>
    </row>
    <row r="982" spans="1:9" s="17" customFormat="1" ht="15" customHeight="1">
      <c r="A982" s="24">
        <v>59</v>
      </c>
      <c r="B982" s="50" t="s">
        <v>374</v>
      </c>
      <c r="C982" s="16">
        <v>406</v>
      </c>
      <c r="D982" s="46">
        <f aca="true" t="shared" si="26" ref="D982:D993">(E982*1000)</f>
        <v>16254.000000000002</v>
      </c>
      <c r="E982" s="103">
        <v>16.254</v>
      </c>
      <c r="F982" s="50" t="s">
        <v>228</v>
      </c>
      <c r="G982" s="16" t="s">
        <v>106</v>
      </c>
      <c r="H982" s="27">
        <v>8</v>
      </c>
      <c r="I982" s="27">
        <f t="shared" si="24"/>
        <v>130.032</v>
      </c>
    </row>
    <row r="983" spans="1:18" s="12" customFormat="1" ht="15" customHeight="1">
      <c r="A983" s="24">
        <v>60</v>
      </c>
      <c r="B983" s="50" t="s">
        <v>310</v>
      </c>
      <c r="C983" s="16">
        <v>557</v>
      </c>
      <c r="D983" s="46">
        <f t="shared" si="26"/>
        <v>20467</v>
      </c>
      <c r="E983" s="103">
        <v>20.467</v>
      </c>
      <c r="F983" s="50" t="s">
        <v>228</v>
      </c>
      <c r="G983" s="16" t="s">
        <v>76</v>
      </c>
      <c r="H983" s="27">
        <v>8</v>
      </c>
      <c r="I983" s="27">
        <f t="shared" si="24"/>
        <v>163.736</v>
      </c>
      <c r="J983" s="17"/>
      <c r="K983" s="17"/>
      <c r="L983" s="17"/>
      <c r="M983" s="17"/>
      <c r="N983" s="17"/>
      <c r="O983" s="17"/>
      <c r="P983" s="17"/>
      <c r="Q983" s="17"/>
      <c r="R983" s="17"/>
    </row>
    <row r="984" spans="1:9" s="17" customFormat="1" ht="15" customHeight="1">
      <c r="A984" s="24">
        <v>61</v>
      </c>
      <c r="B984" s="50" t="s">
        <v>311</v>
      </c>
      <c r="C984" s="16">
        <v>360</v>
      </c>
      <c r="D984" s="46">
        <f t="shared" si="26"/>
        <v>15065</v>
      </c>
      <c r="E984" s="103">
        <v>15.065</v>
      </c>
      <c r="F984" s="50" t="s">
        <v>228</v>
      </c>
      <c r="G984" s="16" t="s">
        <v>106</v>
      </c>
      <c r="H984" s="27">
        <v>8</v>
      </c>
      <c r="I984" s="27">
        <f t="shared" si="24"/>
        <v>120.52</v>
      </c>
    </row>
    <row r="985" spans="1:9" s="17" customFormat="1" ht="15" customHeight="1">
      <c r="A985" s="24">
        <v>62</v>
      </c>
      <c r="B985" s="96" t="s">
        <v>312</v>
      </c>
      <c r="C985" s="16">
        <v>100062</v>
      </c>
      <c r="D985" s="46">
        <f t="shared" si="26"/>
        <v>40211</v>
      </c>
      <c r="E985" s="116">
        <v>40.211</v>
      </c>
      <c r="F985" s="50" t="s">
        <v>228</v>
      </c>
      <c r="G985" s="16" t="s">
        <v>106</v>
      </c>
      <c r="H985" s="27">
        <v>8</v>
      </c>
      <c r="I985" s="27">
        <f t="shared" si="24"/>
        <v>321.688</v>
      </c>
    </row>
    <row r="986" spans="1:9" s="17" customFormat="1" ht="15" customHeight="1">
      <c r="A986" s="24">
        <v>63</v>
      </c>
      <c r="B986" s="50" t="s">
        <v>378</v>
      </c>
      <c r="C986" s="16">
        <v>935</v>
      </c>
      <c r="D986" s="46">
        <f t="shared" si="26"/>
        <v>26395</v>
      </c>
      <c r="E986" s="103">
        <v>26.395</v>
      </c>
      <c r="F986" s="50" t="s">
        <v>228</v>
      </c>
      <c r="G986" s="16" t="s">
        <v>106</v>
      </c>
      <c r="H986" s="27">
        <v>8</v>
      </c>
      <c r="I986" s="27">
        <f t="shared" si="24"/>
        <v>211.16</v>
      </c>
    </row>
    <row r="987" spans="1:18" s="12" customFormat="1" ht="15" customHeight="1">
      <c r="A987" s="24">
        <v>64</v>
      </c>
      <c r="B987" s="50" t="s">
        <v>313</v>
      </c>
      <c r="C987" s="16">
        <v>710</v>
      </c>
      <c r="D987" s="46">
        <f t="shared" si="26"/>
        <v>24186</v>
      </c>
      <c r="E987" s="103">
        <v>24.186</v>
      </c>
      <c r="F987" s="50" t="s">
        <v>228</v>
      </c>
      <c r="G987" s="16" t="s">
        <v>76</v>
      </c>
      <c r="H987" s="27">
        <v>8</v>
      </c>
      <c r="I987" s="27">
        <f t="shared" si="24"/>
        <v>193.488</v>
      </c>
      <c r="J987" s="17"/>
      <c r="K987" s="17"/>
      <c r="L987" s="17"/>
      <c r="M987" s="17"/>
      <c r="N987" s="17"/>
      <c r="O987" s="17"/>
      <c r="P987" s="17"/>
      <c r="Q987" s="17"/>
      <c r="R987" s="17"/>
    </row>
    <row r="988" spans="1:18" s="12" customFormat="1" ht="15" customHeight="1">
      <c r="A988" s="24">
        <v>65</v>
      </c>
      <c r="B988" s="96" t="s">
        <v>314</v>
      </c>
      <c r="C988" s="16">
        <v>714</v>
      </c>
      <c r="D988" s="46">
        <f t="shared" si="26"/>
        <v>25787</v>
      </c>
      <c r="E988" s="116">
        <v>25.787</v>
      </c>
      <c r="F988" s="50" t="s">
        <v>228</v>
      </c>
      <c r="G988" s="16" t="s">
        <v>76</v>
      </c>
      <c r="H988" s="27">
        <v>8</v>
      </c>
      <c r="I988" s="27">
        <f t="shared" si="24"/>
        <v>206.296</v>
      </c>
      <c r="J988" s="17"/>
      <c r="K988" s="17"/>
      <c r="L988" s="17"/>
      <c r="M988" s="17"/>
      <c r="N988" s="17"/>
      <c r="O988" s="17"/>
      <c r="P988" s="17"/>
      <c r="Q988" s="17"/>
      <c r="R988" s="17"/>
    </row>
    <row r="989" spans="1:18" s="12" customFormat="1" ht="15" customHeight="1">
      <c r="A989" s="24">
        <v>66</v>
      </c>
      <c r="B989" s="50" t="s">
        <v>315</v>
      </c>
      <c r="C989" s="16">
        <v>1075</v>
      </c>
      <c r="D989" s="46">
        <f t="shared" si="26"/>
        <v>50655</v>
      </c>
      <c r="E989" s="103">
        <v>50.655</v>
      </c>
      <c r="F989" s="50" t="s">
        <v>228</v>
      </c>
      <c r="G989" s="16" t="s">
        <v>76</v>
      </c>
      <c r="H989" s="27">
        <v>8</v>
      </c>
      <c r="I989" s="27">
        <f aca="true" t="shared" si="27" ref="I989:I1025">(E989*H989)</f>
        <v>405.24</v>
      </c>
      <c r="J989" s="17"/>
      <c r="K989" s="17"/>
      <c r="L989" s="17"/>
      <c r="M989" s="17"/>
      <c r="N989" s="17"/>
      <c r="O989" s="17"/>
      <c r="P989" s="17"/>
      <c r="Q989" s="17"/>
      <c r="R989" s="17"/>
    </row>
    <row r="990" spans="1:18" s="12" customFormat="1" ht="15" customHeight="1">
      <c r="A990" s="24">
        <v>67</v>
      </c>
      <c r="B990" s="50" t="s">
        <v>316</v>
      </c>
      <c r="C990" s="16">
        <v>49130</v>
      </c>
      <c r="D990" s="46">
        <f t="shared" si="26"/>
        <v>36961</v>
      </c>
      <c r="E990" s="103">
        <v>36.961</v>
      </c>
      <c r="F990" s="50" t="s">
        <v>228</v>
      </c>
      <c r="G990" s="16" t="s">
        <v>76</v>
      </c>
      <c r="H990" s="27">
        <v>8</v>
      </c>
      <c r="I990" s="27">
        <f t="shared" si="27"/>
        <v>295.688</v>
      </c>
      <c r="J990" s="17"/>
      <c r="K990" s="17"/>
      <c r="L990" s="17"/>
      <c r="M990" s="17"/>
      <c r="N990" s="17"/>
      <c r="O990" s="17"/>
      <c r="P990" s="17"/>
      <c r="Q990" s="17"/>
      <c r="R990" s="17"/>
    </row>
    <row r="991" spans="1:18" s="12" customFormat="1" ht="15" customHeight="1">
      <c r="A991" s="24">
        <v>68</v>
      </c>
      <c r="B991" s="50" t="s">
        <v>317</v>
      </c>
      <c r="C991" s="16">
        <v>8016</v>
      </c>
      <c r="D991" s="46">
        <f t="shared" si="26"/>
        <v>36363</v>
      </c>
      <c r="E991" s="103">
        <v>36.363</v>
      </c>
      <c r="F991" s="50" t="s">
        <v>228</v>
      </c>
      <c r="G991" s="16" t="s">
        <v>76</v>
      </c>
      <c r="H991" s="27">
        <v>8</v>
      </c>
      <c r="I991" s="27">
        <f t="shared" si="27"/>
        <v>290.904</v>
      </c>
      <c r="J991" s="17"/>
      <c r="K991" s="17"/>
      <c r="L991" s="17"/>
      <c r="M991" s="17"/>
      <c r="N991" s="17"/>
      <c r="O991" s="17"/>
      <c r="P991" s="17"/>
      <c r="Q991" s="17"/>
      <c r="R991" s="17"/>
    </row>
    <row r="992" spans="1:9" s="17" customFormat="1" ht="15" customHeight="1">
      <c r="A992" s="24">
        <v>69</v>
      </c>
      <c r="B992" s="50" t="s">
        <v>318</v>
      </c>
      <c r="C992" s="16">
        <v>7401</v>
      </c>
      <c r="D992" s="46">
        <f t="shared" si="26"/>
        <v>29413</v>
      </c>
      <c r="E992" s="103">
        <v>29.413</v>
      </c>
      <c r="F992" s="50" t="s">
        <v>228</v>
      </c>
      <c r="G992" s="16" t="s">
        <v>76</v>
      </c>
      <c r="H992" s="27">
        <v>8</v>
      </c>
      <c r="I992" s="27">
        <f t="shared" si="27"/>
        <v>235.304</v>
      </c>
    </row>
    <row r="993" spans="1:9" s="17" customFormat="1" ht="15" customHeight="1">
      <c r="A993" s="24">
        <v>70</v>
      </c>
      <c r="B993" s="50" t="s">
        <v>319</v>
      </c>
      <c r="C993" s="16">
        <v>7402</v>
      </c>
      <c r="D993" s="46">
        <f t="shared" si="26"/>
        <v>58098</v>
      </c>
      <c r="E993" s="103">
        <v>58.098</v>
      </c>
      <c r="F993" s="50" t="s">
        <v>228</v>
      </c>
      <c r="G993" s="16" t="s">
        <v>76</v>
      </c>
      <c r="H993" s="27">
        <v>8</v>
      </c>
      <c r="I993" s="27">
        <f t="shared" si="27"/>
        <v>464.784</v>
      </c>
    </row>
    <row r="994" spans="1:9" s="17" customFormat="1" ht="15" customHeight="1">
      <c r="A994" s="24">
        <v>71</v>
      </c>
      <c r="B994" s="50" t="s">
        <v>320</v>
      </c>
      <c r="C994" s="16">
        <v>700047</v>
      </c>
      <c r="D994" s="46">
        <v>28755</v>
      </c>
      <c r="E994" s="103">
        <v>28.755</v>
      </c>
      <c r="F994" s="50" t="s">
        <v>228</v>
      </c>
      <c r="G994" s="16" t="s">
        <v>76</v>
      </c>
      <c r="H994" s="27">
        <v>8</v>
      </c>
      <c r="I994" s="27">
        <f t="shared" si="27"/>
        <v>230.04</v>
      </c>
    </row>
    <row r="995" spans="1:9" s="17" customFormat="1" ht="15" customHeight="1">
      <c r="A995" s="24">
        <v>72</v>
      </c>
      <c r="B995" s="50" t="s">
        <v>321</v>
      </c>
      <c r="C995" s="16">
        <v>6259</v>
      </c>
      <c r="D995" s="46">
        <f aca="true" t="shared" si="28" ref="D995:D1009">(E995*1000)</f>
        <v>29294</v>
      </c>
      <c r="E995" s="103">
        <v>29.294</v>
      </c>
      <c r="F995" s="50" t="s">
        <v>228</v>
      </c>
      <c r="G995" s="16" t="s">
        <v>106</v>
      </c>
      <c r="H995" s="27">
        <v>8</v>
      </c>
      <c r="I995" s="27">
        <f t="shared" si="27"/>
        <v>234.352</v>
      </c>
    </row>
    <row r="996" spans="1:9" s="17" customFormat="1" ht="15" customHeight="1">
      <c r="A996" s="24">
        <v>73</v>
      </c>
      <c r="B996" s="50" t="s">
        <v>322</v>
      </c>
      <c r="C996" s="16">
        <v>7507</v>
      </c>
      <c r="D996" s="46">
        <f t="shared" si="28"/>
        <v>13326</v>
      </c>
      <c r="E996" s="103">
        <v>13.326</v>
      </c>
      <c r="F996" s="50" t="s">
        <v>228</v>
      </c>
      <c r="G996" s="16" t="s">
        <v>76</v>
      </c>
      <c r="H996" s="27">
        <v>8</v>
      </c>
      <c r="I996" s="27">
        <f t="shared" si="27"/>
        <v>106.608</v>
      </c>
    </row>
    <row r="997" spans="1:9" s="17" customFormat="1" ht="15" customHeight="1">
      <c r="A997" s="24">
        <v>74</v>
      </c>
      <c r="B997" s="96" t="s">
        <v>323</v>
      </c>
      <c r="C997" s="16">
        <v>756</v>
      </c>
      <c r="D997" s="46">
        <f t="shared" si="28"/>
        <v>23968</v>
      </c>
      <c r="E997" s="116">
        <v>23.968</v>
      </c>
      <c r="F997" s="50" t="s">
        <v>228</v>
      </c>
      <c r="G997" s="16" t="s">
        <v>76</v>
      </c>
      <c r="H997" s="27">
        <v>8</v>
      </c>
      <c r="I997" s="27">
        <f t="shared" si="27"/>
        <v>191.744</v>
      </c>
    </row>
    <row r="998" spans="1:9" s="17" customFormat="1" ht="15" customHeight="1">
      <c r="A998" s="24">
        <v>75</v>
      </c>
      <c r="B998" s="50" t="s">
        <v>324</v>
      </c>
      <c r="C998" s="16">
        <v>1123</v>
      </c>
      <c r="D998" s="46">
        <f t="shared" si="28"/>
        <v>8997</v>
      </c>
      <c r="E998" s="103">
        <v>8.997</v>
      </c>
      <c r="F998" s="50" t="s">
        <v>228</v>
      </c>
      <c r="G998" s="16" t="s">
        <v>106</v>
      </c>
      <c r="H998" s="27">
        <v>8</v>
      </c>
      <c r="I998" s="27">
        <f t="shared" si="27"/>
        <v>71.976</v>
      </c>
    </row>
    <row r="999" spans="1:9" s="17" customFormat="1" ht="15" customHeight="1">
      <c r="A999" s="24">
        <v>76</v>
      </c>
      <c r="B999" s="50" t="s">
        <v>325</v>
      </c>
      <c r="C999" s="16">
        <v>1125</v>
      </c>
      <c r="D999" s="46">
        <f t="shared" si="28"/>
        <v>18040</v>
      </c>
      <c r="E999" s="115">
        <v>18.04</v>
      </c>
      <c r="F999" s="50" t="s">
        <v>228</v>
      </c>
      <c r="G999" s="16" t="s">
        <v>106</v>
      </c>
      <c r="H999" s="27">
        <v>8</v>
      </c>
      <c r="I999" s="27">
        <f t="shared" si="27"/>
        <v>144.32</v>
      </c>
    </row>
    <row r="1000" spans="1:9" s="17" customFormat="1" ht="15" customHeight="1">
      <c r="A1000" s="24">
        <v>77</v>
      </c>
      <c r="B1000" s="50" t="s">
        <v>326</v>
      </c>
      <c r="C1000" s="16">
        <v>1211</v>
      </c>
      <c r="D1000" s="46">
        <f t="shared" si="28"/>
        <v>13820</v>
      </c>
      <c r="E1000" s="115">
        <v>13.82</v>
      </c>
      <c r="F1000" s="50" t="s">
        <v>228</v>
      </c>
      <c r="G1000" s="16" t="s">
        <v>77</v>
      </c>
      <c r="H1000" s="27">
        <v>8</v>
      </c>
      <c r="I1000" s="27">
        <f t="shared" si="27"/>
        <v>110.56</v>
      </c>
    </row>
    <row r="1001" spans="1:9" s="17" customFormat="1" ht="15" customHeight="1">
      <c r="A1001" s="24">
        <v>78</v>
      </c>
      <c r="B1001" s="50" t="s">
        <v>327</v>
      </c>
      <c r="C1001" s="16">
        <v>862</v>
      </c>
      <c r="D1001" s="46">
        <f t="shared" si="28"/>
        <v>105043</v>
      </c>
      <c r="E1001" s="103">
        <v>105.043</v>
      </c>
      <c r="F1001" s="50" t="s">
        <v>228</v>
      </c>
      <c r="G1001" s="16" t="s">
        <v>106</v>
      </c>
      <c r="H1001" s="27">
        <v>8</v>
      </c>
      <c r="I1001" s="27">
        <f t="shared" si="27"/>
        <v>840.344</v>
      </c>
    </row>
    <row r="1002" spans="1:9" s="17" customFormat="1" ht="15" customHeight="1">
      <c r="A1002" s="24">
        <v>79</v>
      </c>
      <c r="B1002" s="50" t="s">
        <v>328</v>
      </c>
      <c r="C1002" s="16">
        <v>7013</v>
      </c>
      <c r="D1002" s="46">
        <f t="shared" si="28"/>
        <v>85457</v>
      </c>
      <c r="E1002" s="103">
        <v>85.457</v>
      </c>
      <c r="F1002" s="50" t="s">
        <v>228</v>
      </c>
      <c r="G1002" s="16" t="s">
        <v>106</v>
      </c>
      <c r="H1002" s="27">
        <v>8</v>
      </c>
      <c r="I1002" s="27">
        <f t="shared" si="27"/>
        <v>683.656</v>
      </c>
    </row>
    <row r="1003" spans="1:9" s="17" customFormat="1" ht="15" customHeight="1">
      <c r="A1003" s="24">
        <v>80</v>
      </c>
      <c r="B1003" s="50" t="s">
        <v>329</v>
      </c>
      <c r="C1003" s="16">
        <v>152</v>
      </c>
      <c r="D1003" s="46">
        <f t="shared" si="28"/>
        <v>195648</v>
      </c>
      <c r="E1003" s="103">
        <v>195.648</v>
      </c>
      <c r="F1003" s="50" t="s">
        <v>228</v>
      </c>
      <c r="G1003" s="16" t="s">
        <v>106</v>
      </c>
      <c r="H1003" s="27">
        <v>8</v>
      </c>
      <c r="I1003" s="27">
        <f t="shared" si="27"/>
        <v>1565.184</v>
      </c>
    </row>
    <row r="1004" spans="1:9" s="17" customFormat="1" ht="15" customHeight="1">
      <c r="A1004" s="24">
        <v>81</v>
      </c>
      <c r="B1004" s="50" t="s">
        <v>330</v>
      </c>
      <c r="C1004" s="16">
        <v>216</v>
      </c>
      <c r="D1004" s="46">
        <f t="shared" si="28"/>
        <v>13780</v>
      </c>
      <c r="E1004" s="115">
        <v>13.78</v>
      </c>
      <c r="F1004" s="50" t="s">
        <v>228</v>
      </c>
      <c r="G1004" s="16" t="s">
        <v>106</v>
      </c>
      <c r="H1004" s="27">
        <v>8</v>
      </c>
      <c r="I1004" s="27">
        <f t="shared" si="27"/>
        <v>110.24</v>
      </c>
    </row>
    <row r="1005" spans="1:9" s="17" customFormat="1" ht="15" customHeight="1">
      <c r="A1005" s="24">
        <v>82</v>
      </c>
      <c r="B1005" s="96" t="s">
        <v>331</v>
      </c>
      <c r="C1005" s="16">
        <v>579</v>
      </c>
      <c r="D1005" s="46">
        <f t="shared" si="28"/>
        <v>27141</v>
      </c>
      <c r="E1005" s="116">
        <v>27.141</v>
      </c>
      <c r="F1005" s="50" t="s">
        <v>228</v>
      </c>
      <c r="G1005" s="16" t="s">
        <v>106</v>
      </c>
      <c r="H1005" s="27">
        <v>8</v>
      </c>
      <c r="I1005" s="27">
        <f t="shared" si="27"/>
        <v>217.128</v>
      </c>
    </row>
    <row r="1006" spans="1:9" s="17" customFormat="1" ht="15" customHeight="1">
      <c r="A1006" s="24">
        <v>83</v>
      </c>
      <c r="B1006" s="50" t="s">
        <v>332</v>
      </c>
      <c r="C1006" s="16">
        <v>8007</v>
      </c>
      <c r="D1006" s="46">
        <f t="shared" si="28"/>
        <v>15740</v>
      </c>
      <c r="E1006" s="115">
        <v>15.74</v>
      </c>
      <c r="F1006" s="50" t="s">
        <v>228</v>
      </c>
      <c r="G1006" s="16" t="s">
        <v>106</v>
      </c>
      <c r="H1006" s="27">
        <v>8</v>
      </c>
      <c r="I1006" s="27">
        <f t="shared" si="27"/>
        <v>125.92</v>
      </c>
    </row>
    <row r="1007" spans="1:9" s="17" customFormat="1" ht="15" customHeight="1">
      <c r="A1007" s="24">
        <v>84</v>
      </c>
      <c r="B1007" s="50" t="s">
        <v>333</v>
      </c>
      <c r="C1007" s="16">
        <v>1214</v>
      </c>
      <c r="D1007" s="46">
        <f t="shared" si="28"/>
        <v>10674</v>
      </c>
      <c r="E1007" s="103">
        <v>10.674</v>
      </c>
      <c r="F1007" s="50" t="s">
        <v>228</v>
      </c>
      <c r="G1007" s="16" t="s">
        <v>76</v>
      </c>
      <c r="H1007" s="27">
        <v>8</v>
      </c>
      <c r="I1007" s="27">
        <f t="shared" si="27"/>
        <v>85.392</v>
      </c>
    </row>
    <row r="1008" spans="1:9" s="17" customFormat="1" ht="15" customHeight="1">
      <c r="A1008" s="24">
        <v>85</v>
      </c>
      <c r="B1008" s="50" t="s">
        <v>387</v>
      </c>
      <c r="C1008" s="16">
        <v>59362</v>
      </c>
      <c r="D1008" s="46">
        <f t="shared" si="28"/>
        <v>223839</v>
      </c>
      <c r="E1008" s="103">
        <v>223.839</v>
      </c>
      <c r="F1008" s="50" t="s">
        <v>228</v>
      </c>
      <c r="G1008" s="16" t="s">
        <v>106</v>
      </c>
      <c r="H1008" s="27">
        <v>8</v>
      </c>
      <c r="I1008" s="27">
        <f t="shared" si="27"/>
        <v>1790.712</v>
      </c>
    </row>
    <row r="1009" spans="1:9" s="17" customFormat="1" ht="15" customHeight="1">
      <c r="A1009" s="24">
        <v>86</v>
      </c>
      <c r="B1009" s="50" t="s">
        <v>334</v>
      </c>
      <c r="C1009" s="16">
        <v>190</v>
      </c>
      <c r="D1009" s="46">
        <f t="shared" si="28"/>
        <v>229500</v>
      </c>
      <c r="E1009" s="115">
        <v>229.5</v>
      </c>
      <c r="F1009" s="50" t="s">
        <v>228</v>
      </c>
      <c r="G1009" s="16" t="s">
        <v>106</v>
      </c>
      <c r="H1009" s="27">
        <v>8</v>
      </c>
      <c r="I1009" s="27">
        <f t="shared" si="27"/>
        <v>1836</v>
      </c>
    </row>
    <row r="1010" spans="1:9" s="17" customFormat="1" ht="15" customHeight="1">
      <c r="A1010" s="24">
        <v>87</v>
      </c>
      <c r="B1010" s="50" t="s">
        <v>335</v>
      </c>
      <c r="C1010" s="16">
        <v>60108</v>
      </c>
      <c r="D1010" s="46">
        <v>5655</v>
      </c>
      <c r="E1010" s="103">
        <v>5.655</v>
      </c>
      <c r="F1010" s="50" t="s">
        <v>228</v>
      </c>
      <c r="G1010" s="16" t="s">
        <v>76</v>
      </c>
      <c r="H1010" s="27">
        <v>8</v>
      </c>
      <c r="I1010" s="27">
        <f t="shared" si="27"/>
        <v>45.24</v>
      </c>
    </row>
    <row r="1011" spans="1:18" s="12" customFormat="1" ht="15" customHeight="1">
      <c r="A1011" s="24">
        <v>88</v>
      </c>
      <c r="B1011" s="50" t="s">
        <v>336</v>
      </c>
      <c r="C1011" s="16">
        <v>7016</v>
      </c>
      <c r="D1011" s="46">
        <v>28161</v>
      </c>
      <c r="E1011" s="103">
        <v>28.161</v>
      </c>
      <c r="F1011" s="50" t="s">
        <v>228</v>
      </c>
      <c r="G1011" s="16" t="s">
        <v>76</v>
      </c>
      <c r="H1011" s="27">
        <v>8</v>
      </c>
      <c r="I1011" s="27">
        <f t="shared" si="27"/>
        <v>225.288</v>
      </c>
      <c r="J1011" s="17"/>
      <c r="K1011" s="17"/>
      <c r="L1011" s="17"/>
      <c r="M1011" s="17"/>
      <c r="N1011" s="17"/>
      <c r="O1011" s="17"/>
      <c r="P1011" s="17"/>
      <c r="Q1011" s="17"/>
      <c r="R1011" s="17"/>
    </row>
    <row r="1012" spans="1:9" s="17" customFormat="1" ht="15" customHeight="1">
      <c r="A1012" s="24">
        <v>89</v>
      </c>
      <c r="B1012" s="50" t="s">
        <v>337</v>
      </c>
      <c r="C1012" s="16">
        <v>7042</v>
      </c>
      <c r="D1012" s="46">
        <f aca="true" t="shared" si="29" ref="D1012:D1019">(E1012*1000)</f>
        <v>44922</v>
      </c>
      <c r="E1012" s="103">
        <v>44.922</v>
      </c>
      <c r="F1012" s="50" t="s">
        <v>228</v>
      </c>
      <c r="G1012" s="16" t="s">
        <v>106</v>
      </c>
      <c r="H1012" s="27">
        <v>8</v>
      </c>
      <c r="I1012" s="27">
        <f t="shared" si="27"/>
        <v>359.376</v>
      </c>
    </row>
    <row r="1013" spans="1:9" s="17" customFormat="1" ht="15" customHeight="1">
      <c r="A1013" s="24">
        <v>90</v>
      </c>
      <c r="B1013" s="50" t="s">
        <v>338</v>
      </c>
      <c r="C1013" s="16">
        <v>672</v>
      </c>
      <c r="D1013" s="46">
        <f t="shared" si="29"/>
        <v>19600</v>
      </c>
      <c r="E1013" s="115">
        <v>19.6</v>
      </c>
      <c r="F1013" s="50" t="s">
        <v>228</v>
      </c>
      <c r="G1013" s="16" t="s">
        <v>76</v>
      </c>
      <c r="H1013" s="27">
        <v>8</v>
      </c>
      <c r="I1013" s="27">
        <f t="shared" si="27"/>
        <v>156.8</v>
      </c>
    </row>
    <row r="1014" spans="1:9" s="17" customFormat="1" ht="15" customHeight="1">
      <c r="A1014" s="24">
        <v>91</v>
      </c>
      <c r="B1014" s="50" t="s">
        <v>339</v>
      </c>
      <c r="C1014" s="16">
        <v>1185</v>
      </c>
      <c r="D1014" s="46">
        <f t="shared" si="29"/>
        <v>10996</v>
      </c>
      <c r="E1014" s="103">
        <v>10.996</v>
      </c>
      <c r="F1014" s="50" t="s">
        <v>228</v>
      </c>
      <c r="G1014" s="16" t="s">
        <v>121</v>
      </c>
      <c r="H1014" s="27">
        <v>8</v>
      </c>
      <c r="I1014" s="27">
        <f t="shared" si="27"/>
        <v>87.968</v>
      </c>
    </row>
    <row r="1015" spans="1:9" s="17" customFormat="1" ht="15" customHeight="1">
      <c r="A1015" s="24">
        <v>92</v>
      </c>
      <c r="B1015" s="50" t="s">
        <v>340</v>
      </c>
      <c r="C1015" s="16">
        <v>331</v>
      </c>
      <c r="D1015" s="46">
        <f t="shared" si="29"/>
        <v>18975</v>
      </c>
      <c r="E1015" s="103">
        <v>18.975</v>
      </c>
      <c r="F1015" s="50" t="s">
        <v>228</v>
      </c>
      <c r="G1015" s="16" t="s">
        <v>106</v>
      </c>
      <c r="H1015" s="27">
        <v>8</v>
      </c>
      <c r="I1015" s="27">
        <f t="shared" si="27"/>
        <v>151.8</v>
      </c>
    </row>
    <row r="1016" spans="1:9" s="17" customFormat="1" ht="15" customHeight="1">
      <c r="A1016" s="24">
        <v>93</v>
      </c>
      <c r="B1016" s="50" t="s">
        <v>341</v>
      </c>
      <c r="C1016" s="16">
        <v>333</v>
      </c>
      <c r="D1016" s="46">
        <f t="shared" si="29"/>
        <v>25709</v>
      </c>
      <c r="E1016" s="103">
        <v>25.709</v>
      </c>
      <c r="F1016" s="50" t="s">
        <v>228</v>
      </c>
      <c r="G1016" s="16" t="s">
        <v>106</v>
      </c>
      <c r="H1016" s="27">
        <v>8</v>
      </c>
      <c r="I1016" s="27">
        <f t="shared" si="27"/>
        <v>205.672</v>
      </c>
    </row>
    <row r="1017" spans="1:9" s="17" customFormat="1" ht="15" customHeight="1">
      <c r="A1017" s="24">
        <v>94</v>
      </c>
      <c r="B1017" s="50" t="s">
        <v>342</v>
      </c>
      <c r="C1017" s="16">
        <v>664</v>
      </c>
      <c r="D1017" s="46">
        <f t="shared" si="29"/>
        <v>33853</v>
      </c>
      <c r="E1017" s="103">
        <v>33.853</v>
      </c>
      <c r="F1017" s="50" t="s">
        <v>228</v>
      </c>
      <c r="G1017" s="16" t="s">
        <v>121</v>
      </c>
      <c r="H1017" s="27">
        <v>8</v>
      </c>
      <c r="I1017" s="27">
        <f t="shared" si="27"/>
        <v>270.824</v>
      </c>
    </row>
    <row r="1018" spans="1:9" s="17" customFormat="1" ht="15" customHeight="1">
      <c r="A1018" s="24">
        <v>95</v>
      </c>
      <c r="B1018" s="50" t="s">
        <v>343</v>
      </c>
      <c r="C1018" s="25">
        <v>1.04</v>
      </c>
      <c r="D1018" s="46">
        <f t="shared" si="29"/>
        <v>28409</v>
      </c>
      <c r="E1018" s="103">
        <v>28.409</v>
      </c>
      <c r="F1018" s="50" t="s">
        <v>228</v>
      </c>
      <c r="G1018" s="16" t="s">
        <v>76</v>
      </c>
      <c r="H1018" s="27">
        <v>8</v>
      </c>
      <c r="I1018" s="27">
        <f t="shared" si="27"/>
        <v>227.272</v>
      </c>
    </row>
    <row r="1019" spans="1:9" s="17" customFormat="1" ht="15" customHeight="1">
      <c r="A1019" s="24">
        <v>96</v>
      </c>
      <c r="B1019" s="50" t="s">
        <v>344</v>
      </c>
      <c r="C1019" s="16">
        <v>1180</v>
      </c>
      <c r="D1019" s="46">
        <f t="shared" si="29"/>
        <v>13566</v>
      </c>
      <c r="E1019" s="103">
        <v>13.566</v>
      </c>
      <c r="F1019" s="50" t="s">
        <v>228</v>
      </c>
      <c r="G1019" s="16" t="s">
        <v>76</v>
      </c>
      <c r="H1019" s="27">
        <v>8</v>
      </c>
      <c r="I1019" s="27">
        <f t="shared" si="27"/>
        <v>108.528</v>
      </c>
    </row>
    <row r="1020" spans="1:9" s="17" customFormat="1" ht="15" customHeight="1">
      <c r="A1020" s="24">
        <v>97</v>
      </c>
      <c r="B1020" s="50" t="s">
        <v>1055</v>
      </c>
      <c r="C1020" s="16" t="s">
        <v>1056</v>
      </c>
      <c r="D1020" s="46">
        <v>440285</v>
      </c>
      <c r="E1020" s="103">
        <v>440.285</v>
      </c>
      <c r="F1020" s="50" t="s">
        <v>228</v>
      </c>
      <c r="G1020" s="16" t="s">
        <v>106</v>
      </c>
      <c r="H1020" s="27">
        <v>8</v>
      </c>
      <c r="I1020" s="27">
        <f t="shared" si="27"/>
        <v>3522.28</v>
      </c>
    </row>
    <row r="1021" spans="1:9" s="17" customFormat="1" ht="15" customHeight="1">
      <c r="A1021" s="24">
        <v>98</v>
      </c>
      <c r="B1021" s="50" t="s">
        <v>1057</v>
      </c>
      <c r="C1021" s="16" t="s">
        <v>1058</v>
      </c>
      <c r="D1021" s="46">
        <v>78453</v>
      </c>
      <c r="E1021" s="103">
        <v>78.453</v>
      </c>
      <c r="F1021" s="50" t="s">
        <v>228</v>
      </c>
      <c r="G1021" s="16" t="s">
        <v>76</v>
      </c>
      <c r="H1021" s="27">
        <v>8</v>
      </c>
      <c r="I1021" s="27">
        <f t="shared" si="27"/>
        <v>627.624</v>
      </c>
    </row>
    <row r="1022" spans="1:9" s="17" customFormat="1" ht="15" customHeight="1">
      <c r="A1022" s="24">
        <v>99</v>
      </c>
      <c r="B1022" s="50" t="s">
        <v>1059</v>
      </c>
      <c r="C1022" s="16" t="s">
        <v>1060</v>
      </c>
      <c r="D1022" s="46">
        <v>50655</v>
      </c>
      <c r="E1022" s="103">
        <v>50.655</v>
      </c>
      <c r="F1022" s="50" t="s">
        <v>228</v>
      </c>
      <c r="G1022" s="16" t="s">
        <v>106</v>
      </c>
      <c r="H1022" s="27">
        <v>8</v>
      </c>
      <c r="I1022" s="27">
        <f t="shared" si="27"/>
        <v>405.24</v>
      </c>
    </row>
    <row r="1023" spans="1:9" s="17" customFormat="1" ht="15" customHeight="1">
      <c r="A1023" s="24">
        <v>100</v>
      </c>
      <c r="B1023" s="50" t="s">
        <v>1061</v>
      </c>
      <c r="C1023" s="16" t="s">
        <v>1062</v>
      </c>
      <c r="D1023" s="46">
        <v>73598</v>
      </c>
      <c r="E1023" s="103">
        <v>73.598</v>
      </c>
      <c r="F1023" s="50" t="s">
        <v>228</v>
      </c>
      <c r="G1023" s="16" t="s">
        <v>106</v>
      </c>
      <c r="H1023" s="27">
        <v>8</v>
      </c>
      <c r="I1023" s="27">
        <f t="shared" si="27"/>
        <v>588.784</v>
      </c>
    </row>
    <row r="1024" spans="1:9" s="17" customFormat="1" ht="15" customHeight="1">
      <c r="A1024" s="24">
        <v>101</v>
      </c>
      <c r="B1024" s="50" t="s">
        <v>1063</v>
      </c>
      <c r="C1024" s="16" t="s">
        <v>1064</v>
      </c>
      <c r="D1024" s="46">
        <v>100060</v>
      </c>
      <c r="E1024" s="103">
        <v>100.06</v>
      </c>
      <c r="F1024" s="50" t="s">
        <v>228</v>
      </c>
      <c r="G1024" s="16" t="s">
        <v>76</v>
      </c>
      <c r="H1024" s="27">
        <v>8</v>
      </c>
      <c r="I1024" s="27">
        <f t="shared" si="27"/>
        <v>800.48</v>
      </c>
    </row>
    <row r="1025" spans="1:9" s="17" customFormat="1" ht="15" customHeight="1">
      <c r="A1025" s="24">
        <v>102</v>
      </c>
      <c r="B1025" s="50" t="s">
        <v>1065</v>
      </c>
      <c r="C1025" s="16" t="s">
        <v>1066</v>
      </c>
      <c r="D1025" s="46">
        <v>87868</v>
      </c>
      <c r="E1025" s="103">
        <v>87.868</v>
      </c>
      <c r="F1025" s="50" t="s">
        <v>228</v>
      </c>
      <c r="G1025" s="16" t="s">
        <v>76</v>
      </c>
      <c r="H1025" s="27">
        <v>8</v>
      </c>
      <c r="I1025" s="27">
        <f t="shared" si="27"/>
        <v>702.944</v>
      </c>
    </row>
    <row r="1026" spans="1:9" s="17" customFormat="1" ht="15" customHeight="1">
      <c r="A1026" s="24"/>
      <c r="B1026" s="50"/>
      <c r="C1026" s="16"/>
      <c r="D1026" s="16">
        <f>SUM(D924:D1025)</f>
        <v>5665284</v>
      </c>
      <c r="E1026" s="103">
        <f>SUM(E924:E1025)</f>
        <v>5665.284</v>
      </c>
      <c r="F1026" s="50"/>
      <c r="G1026" s="24"/>
      <c r="H1026" s="27"/>
      <c r="I1026" s="27"/>
    </row>
    <row r="1027" spans="1:18" s="4" customFormat="1" ht="15" customHeight="1">
      <c r="A1027" s="157" t="s">
        <v>370</v>
      </c>
      <c r="B1027" s="157"/>
      <c r="C1027" s="157"/>
      <c r="D1027" s="157"/>
      <c r="E1027" s="157"/>
      <c r="F1027" s="157"/>
      <c r="G1027" s="157"/>
      <c r="H1027" s="27"/>
      <c r="I1027" s="23"/>
      <c r="J1027" s="17"/>
      <c r="K1027" s="17"/>
      <c r="L1027" s="17"/>
      <c r="M1027" s="17"/>
      <c r="N1027" s="17"/>
      <c r="O1027" s="17"/>
      <c r="P1027" s="17"/>
      <c r="Q1027" s="17"/>
      <c r="R1027" s="17"/>
    </row>
    <row r="1028" spans="1:18" s="4" customFormat="1" ht="15" customHeight="1">
      <c r="A1028" s="157"/>
      <c r="B1028" s="157"/>
      <c r="C1028" s="157"/>
      <c r="D1028" s="157"/>
      <c r="E1028" s="157"/>
      <c r="F1028" s="157"/>
      <c r="G1028" s="157"/>
      <c r="H1028" s="27"/>
      <c r="I1028" s="23"/>
      <c r="J1028" s="17"/>
      <c r="K1028" s="17"/>
      <c r="L1028" s="17"/>
      <c r="M1028" s="17"/>
      <c r="N1028" s="17"/>
      <c r="O1028" s="17"/>
      <c r="P1028" s="17"/>
      <c r="Q1028" s="17"/>
      <c r="R1028" s="17"/>
    </row>
    <row r="1029" spans="1:18" s="4" customFormat="1" ht="15" customHeight="1">
      <c r="A1029" s="18" t="s">
        <v>222</v>
      </c>
      <c r="B1029" s="19" t="s">
        <v>223</v>
      </c>
      <c r="C1029" s="35" t="s">
        <v>224</v>
      </c>
      <c r="D1029" s="35" t="s">
        <v>225</v>
      </c>
      <c r="E1029" s="117" t="s">
        <v>226</v>
      </c>
      <c r="F1029" s="41" t="s">
        <v>87</v>
      </c>
      <c r="G1029" s="16" t="s">
        <v>383</v>
      </c>
      <c r="H1029" s="27"/>
      <c r="I1029" s="27"/>
      <c r="J1029" s="17"/>
      <c r="K1029" s="17"/>
      <c r="L1029" s="17"/>
      <c r="M1029" s="17"/>
      <c r="N1029" s="17"/>
      <c r="O1029" s="17"/>
      <c r="P1029" s="17"/>
      <c r="Q1029" s="17"/>
      <c r="R1029" s="17"/>
    </row>
    <row r="1030" spans="1:18" s="4" customFormat="1" ht="15" customHeight="1">
      <c r="A1030" s="24">
        <v>1</v>
      </c>
      <c r="B1030" s="50" t="s">
        <v>366</v>
      </c>
      <c r="C1030" s="13">
        <v>0.31</v>
      </c>
      <c r="D1030" s="24">
        <f aca="true" t="shared" si="30" ref="D1030:D1054">(E1030*1000)</f>
        <v>15659</v>
      </c>
      <c r="E1030" s="115">
        <v>15.659</v>
      </c>
      <c r="F1030" s="50" t="s">
        <v>228</v>
      </c>
      <c r="G1030" s="16" t="s">
        <v>1</v>
      </c>
      <c r="H1030" s="27">
        <v>7</v>
      </c>
      <c r="I1030" s="27">
        <f>(E1030*H1030)</f>
        <v>109.613</v>
      </c>
      <c r="J1030" s="17"/>
      <c r="K1030" s="17"/>
      <c r="L1030" s="17"/>
      <c r="M1030" s="17"/>
      <c r="N1030" s="17"/>
      <c r="O1030" s="17"/>
      <c r="P1030" s="17"/>
      <c r="Q1030" s="17"/>
      <c r="R1030" s="17"/>
    </row>
    <row r="1031" spans="1:18" s="4" customFormat="1" ht="15" customHeight="1">
      <c r="A1031" s="24">
        <v>2</v>
      </c>
      <c r="B1031" s="50" t="s">
        <v>365</v>
      </c>
      <c r="C1031" s="13">
        <v>0.33</v>
      </c>
      <c r="D1031" s="24">
        <f t="shared" si="30"/>
        <v>25964</v>
      </c>
      <c r="E1031" s="115">
        <v>25.964</v>
      </c>
      <c r="F1031" s="50" t="s">
        <v>228</v>
      </c>
      <c r="G1031" s="16" t="s">
        <v>1</v>
      </c>
      <c r="H1031" s="27">
        <v>7</v>
      </c>
      <c r="I1031" s="27">
        <f aca="true" t="shared" si="31" ref="I1031:I1054">(E1031*H1031)</f>
        <v>181.748</v>
      </c>
      <c r="J1031" s="17"/>
      <c r="K1031" s="17"/>
      <c r="L1031" s="17"/>
      <c r="M1031" s="17"/>
      <c r="N1031" s="17"/>
      <c r="O1031" s="17"/>
      <c r="P1031" s="17"/>
      <c r="Q1031" s="17"/>
      <c r="R1031" s="17"/>
    </row>
    <row r="1032" spans="1:18" s="4" customFormat="1" ht="15" customHeight="1">
      <c r="A1032" s="24">
        <v>3</v>
      </c>
      <c r="B1032" s="50" t="s">
        <v>361</v>
      </c>
      <c r="C1032" s="13">
        <v>0.13</v>
      </c>
      <c r="D1032" s="24">
        <f t="shared" si="30"/>
        <v>69815</v>
      </c>
      <c r="E1032" s="115">
        <v>69.815</v>
      </c>
      <c r="F1032" s="50" t="s">
        <v>228</v>
      </c>
      <c r="G1032" s="16" t="s">
        <v>1</v>
      </c>
      <c r="H1032" s="27">
        <v>7</v>
      </c>
      <c r="I1032" s="27">
        <f t="shared" si="31"/>
        <v>488.705</v>
      </c>
      <c r="J1032" s="17"/>
      <c r="K1032" s="17"/>
      <c r="L1032" s="17"/>
      <c r="M1032" s="17"/>
      <c r="N1032" s="17"/>
      <c r="O1032" s="17"/>
      <c r="P1032" s="17"/>
      <c r="Q1032" s="17"/>
      <c r="R1032" s="17"/>
    </row>
    <row r="1033" spans="1:18" s="4" customFormat="1" ht="15" customHeight="1">
      <c r="A1033" s="24">
        <v>4</v>
      </c>
      <c r="B1033" s="50" t="s">
        <v>367</v>
      </c>
      <c r="C1033" s="13">
        <v>0.9</v>
      </c>
      <c r="D1033" s="24">
        <f t="shared" si="30"/>
        <v>11509</v>
      </c>
      <c r="E1033" s="115">
        <v>11.509</v>
      </c>
      <c r="F1033" s="50" t="s">
        <v>228</v>
      </c>
      <c r="G1033" s="16" t="s">
        <v>1</v>
      </c>
      <c r="H1033" s="27">
        <v>7</v>
      </c>
      <c r="I1033" s="27">
        <f t="shared" si="31"/>
        <v>80.563</v>
      </c>
      <c r="J1033" s="17"/>
      <c r="K1033" s="17"/>
      <c r="L1033" s="17"/>
      <c r="M1033" s="17"/>
      <c r="N1033" s="17"/>
      <c r="O1033" s="17"/>
      <c r="P1033" s="17"/>
      <c r="Q1033" s="17"/>
      <c r="R1033" s="17"/>
    </row>
    <row r="1034" spans="1:18" s="4" customFormat="1" ht="15" customHeight="1">
      <c r="A1034" s="24">
        <v>5</v>
      </c>
      <c r="B1034" s="50" t="s">
        <v>353</v>
      </c>
      <c r="C1034" s="13">
        <v>0.11</v>
      </c>
      <c r="D1034" s="24">
        <f t="shared" si="30"/>
        <v>20806</v>
      </c>
      <c r="E1034" s="115">
        <v>20.806</v>
      </c>
      <c r="F1034" s="50" t="s">
        <v>228</v>
      </c>
      <c r="G1034" s="16" t="s">
        <v>1</v>
      </c>
      <c r="H1034" s="27">
        <v>7</v>
      </c>
      <c r="I1034" s="27">
        <f t="shared" si="31"/>
        <v>145.642</v>
      </c>
      <c r="J1034" s="17"/>
      <c r="K1034" s="17"/>
      <c r="L1034" s="17"/>
      <c r="M1034" s="17"/>
      <c r="N1034" s="17"/>
      <c r="O1034" s="17"/>
      <c r="P1034" s="17"/>
      <c r="Q1034" s="17"/>
      <c r="R1034" s="17"/>
    </row>
    <row r="1035" spans="1:18" s="4" customFormat="1" ht="15" customHeight="1">
      <c r="A1035" s="24">
        <v>6</v>
      </c>
      <c r="B1035" s="50" t="s">
        <v>364</v>
      </c>
      <c r="C1035" s="13">
        <v>0.25</v>
      </c>
      <c r="D1035" s="24">
        <f t="shared" si="30"/>
        <v>21748</v>
      </c>
      <c r="E1035" s="115">
        <v>21.748</v>
      </c>
      <c r="F1035" s="50" t="s">
        <v>228</v>
      </c>
      <c r="G1035" s="16" t="s">
        <v>1</v>
      </c>
      <c r="H1035" s="27">
        <v>7</v>
      </c>
      <c r="I1035" s="27">
        <f t="shared" si="31"/>
        <v>152.23600000000002</v>
      </c>
      <c r="J1035" s="17"/>
      <c r="K1035" s="17"/>
      <c r="L1035" s="17"/>
      <c r="M1035" s="17"/>
      <c r="N1035" s="17"/>
      <c r="O1035" s="17"/>
      <c r="P1035" s="17"/>
      <c r="Q1035" s="17"/>
      <c r="R1035" s="17"/>
    </row>
    <row r="1036" spans="1:18" s="4" customFormat="1" ht="15" customHeight="1">
      <c r="A1036" s="24">
        <v>7</v>
      </c>
      <c r="B1036" s="50" t="s">
        <v>362</v>
      </c>
      <c r="C1036" s="13">
        <v>0.7</v>
      </c>
      <c r="D1036" s="24">
        <f t="shared" si="30"/>
        <v>11815</v>
      </c>
      <c r="E1036" s="115">
        <v>11.815</v>
      </c>
      <c r="F1036" s="50" t="s">
        <v>228</v>
      </c>
      <c r="G1036" s="16" t="s">
        <v>1</v>
      </c>
      <c r="H1036" s="27">
        <v>7</v>
      </c>
      <c r="I1036" s="27">
        <f t="shared" si="31"/>
        <v>82.705</v>
      </c>
      <c r="J1036" s="17"/>
      <c r="K1036" s="17"/>
      <c r="L1036" s="17"/>
      <c r="M1036" s="17"/>
      <c r="N1036" s="17"/>
      <c r="O1036" s="17"/>
      <c r="P1036" s="17"/>
      <c r="Q1036" s="17"/>
      <c r="R1036" s="17"/>
    </row>
    <row r="1037" spans="1:18" s="4" customFormat="1" ht="15" customHeight="1">
      <c r="A1037" s="24">
        <v>8</v>
      </c>
      <c r="B1037" s="50" t="s">
        <v>348</v>
      </c>
      <c r="C1037" s="13">
        <v>0.205</v>
      </c>
      <c r="D1037" s="24">
        <f t="shared" si="30"/>
        <v>66199</v>
      </c>
      <c r="E1037" s="115">
        <v>66.199</v>
      </c>
      <c r="F1037" s="50" t="s">
        <v>228</v>
      </c>
      <c r="G1037" s="16" t="s">
        <v>76</v>
      </c>
      <c r="H1037" s="27">
        <v>7</v>
      </c>
      <c r="I1037" s="27">
        <f t="shared" si="31"/>
        <v>463.393</v>
      </c>
      <c r="J1037" s="17"/>
      <c r="K1037" s="17"/>
      <c r="L1037" s="17"/>
      <c r="M1037" s="17"/>
      <c r="N1037" s="17"/>
      <c r="O1037" s="17"/>
      <c r="P1037" s="17"/>
      <c r="Q1037" s="17"/>
      <c r="R1037" s="17"/>
    </row>
    <row r="1038" spans="1:18" s="4" customFormat="1" ht="15" customHeight="1">
      <c r="A1038" s="24">
        <v>9</v>
      </c>
      <c r="B1038" s="50" t="s">
        <v>345</v>
      </c>
      <c r="C1038" s="13">
        <v>0.21</v>
      </c>
      <c r="D1038" s="24">
        <f t="shared" si="30"/>
        <v>79785</v>
      </c>
      <c r="E1038" s="115">
        <v>79.785</v>
      </c>
      <c r="F1038" s="50" t="s">
        <v>228</v>
      </c>
      <c r="G1038" s="16" t="s">
        <v>76</v>
      </c>
      <c r="H1038" s="27">
        <v>7</v>
      </c>
      <c r="I1038" s="27">
        <f t="shared" si="31"/>
        <v>558.495</v>
      </c>
      <c r="J1038" s="17"/>
      <c r="K1038" s="17"/>
      <c r="L1038" s="17"/>
      <c r="M1038" s="17"/>
      <c r="N1038" s="17"/>
      <c r="O1038" s="17"/>
      <c r="P1038" s="17"/>
      <c r="Q1038" s="17"/>
      <c r="R1038" s="17"/>
    </row>
    <row r="1039" spans="1:18" s="4" customFormat="1" ht="15" customHeight="1">
      <c r="A1039" s="24">
        <v>10</v>
      </c>
      <c r="B1039" s="50" t="s">
        <v>347</v>
      </c>
      <c r="C1039" s="13">
        <v>0.204</v>
      </c>
      <c r="D1039" s="24">
        <f t="shared" si="30"/>
        <v>73098</v>
      </c>
      <c r="E1039" s="115">
        <v>73.098</v>
      </c>
      <c r="F1039" s="50" t="s">
        <v>228</v>
      </c>
      <c r="G1039" s="16" t="s">
        <v>76</v>
      </c>
      <c r="H1039" s="27">
        <v>7</v>
      </c>
      <c r="I1039" s="27">
        <f t="shared" si="31"/>
        <v>511.686</v>
      </c>
      <c r="J1039" s="17"/>
      <c r="K1039" s="17"/>
      <c r="L1039" s="17"/>
      <c r="M1039" s="17"/>
      <c r="N1039" s="17"/>
      <c r="O1039" s="17"/>
      <c r="P1039" s="17"/>
      <c r="Q1039" s="17"/>
      <c r="R1039" s="17"/>
    </row>
    <row r="1040" spans="1:18" s="4" customFormat="1" ht="15" customHeight="1">
      <c r="A1040" s="24">
        <v>11</v>
      </c>
      <c r="B1040" s="50" t="s">
        <v>351</v>
      </c>
      <c r="C1040" s="13">
        <v>0.71</v>
      </c>
      <c r="D1040" s="24">
        <f t="shared" si="30"/>
        <v>14935</v>
      </c>
      <c r="E1040" s="115">
        <v>14.935</v>
      </c>
      <c r="F1040" s="50" t="s">
        <v>228</v>
      </c>
      <c r="G1040" s="16" t="s">
        <v>1</v>
      </c>
      <c r="H1040" s="27">
        <v>7</v>
      </c>
      <c r="I1040" s="27">
        <f t="shared" si="31"/>
        <v>104.545</v>
      </c>
      <c r="J1040" s="17"/>
      <c r="K1040" s="17"/>
      <c r="L1040" s="17"/>
      <c r="M1040" s="17"/>
      <c r="N1040" s="17"/>
      <c r="O1040" s="17"/>
      <c r="P1040" s="17"/>
      <c r="Q1040" s="17"/>
      <c r="R1040" s="17"/>
    </row>
    <row r="1041" spans="1:18" s="4" customFormat="1" ht="15" customHeight="1">
      <c r="A1041" s="24">
        <v>12</v>
      </c>
      <c r="B1041" s="50" t="s">
        <v>350</v>
      </c>
      <c r="C1041" s="13">
        <v>0.73</v>
      </c>
      <c r="D1041" s="24">
        <f t="shared" si="30"/>
        <v>10682</v>
      </c>
      <c r="E1041" s="115">
        <v>10.682</v>
      </c>
      <c r="F1041" s="50" t="s">
        <v>228</v>
      </c>
      <c r="G1041" s="16" t="s">
        <v>1</v>
      </c>
      <c r="H1041" s="27">
        <v>7</v>
      </c>
      <c r="I1041" s="27">
        <f t="shared" si="31"/>
        <v>74.774</v>
      </c>
      <c r="J1041" s="17"/>
      <c r="K1041" s="17"/>
      <c r="L1041" s="17"/>
      <c r="M1041" s="17"/>
      <c r="N1041" s="17"/>
      <c r="O1041" s="17"/>
      <c r="P1041" s="17"/>
      <c r="Q1041" s="17"/>
      <c r="R1041" s="17"/>
    </row>
    <row r="1042" spans="1:18" s="4" customFormat="1" ht="15" customHeight="1">
      <c r="A1042" s="24">
        <v>13</v>
      </c>
      <c r="B1042" s="50" t="s">
        <v>369</v>
      </c>
      <c r="C1042" s="13">
        <v>0.196</v>
      </c>
      <c r="D1042" s="24">
        <f t="shared" si="30"/>
        <v>21709</v>
      </c>
      <c r="E1042" s="115">
        <v>21.709</v>
      </c>
      <c r="F1042" s="50" t="s">
        <v>228</v>
      </c>
      <c r="G1042" s="16" t="s">
        <v>1</v>
      </c>
      <c r="H1042" s="27">
        <v>7</v>
      </c>
      <c r="I1042" s="27">
        <f t="shared" si="31"/>
        <v>151.963</v>
      </c>
      <c r="J1042" s="17"/>
      <c r="K1042" s="17"/>
      <c r="L1042" s="17"/>
      <c r="M1042" s="17"/>
      <c r="N1042" s="17"/>
      <c r="O1042" s="17"/>
      <c r="P1042" s="17"/>
      <c r="Q1042" s="17"/>
      <c r="R1042" s="17"/>
    </row>
    <row r="1043" spans="1:18" s="4" customFormat="1" ht="15" customHeight="1">
      <c r="A1043" s="24">
        <v>14</v>
      </c>
      <c r="B1043" s="50" t="s">
        <v>354</v>
      </c>
      <c r="C1043" s="13">
        <v>0.129</v>
      </c>
      <c r="D1043" s="24">
        <f t="shared" si="30"/>
        <v>9853</v>
      </c>
      <c r="E1043" s="115">
        <v>9.853</v>
      </c>
      <c r="F1043" s="50" t="s">
        <v>228</v>
      </c>
      <c r="G1043" s="16" t="s">
        <v>78</v>
      </c>
      <c r="H1043" s="27">
        <v>7</v>
      </c>
      <c r="I1043" s="27">
        <f t="shared" si="31"/>
        <v>68.971</v>
      </c>
      <c r="J1043" s="17"/>
      <c r="K1043" s="17"/>
      <c r="L1043" s="17"/>
      <c r="M1043" s="17"/>
      <c r="N1043" s="17"/>
      <c r="O1043" s="17"/>
      <c r="P1043" s="17"/>
      <c r="Q1043" s="17"/>
      <c r="R1043" s="17"/>
    </row>
    <row r="1044" spans="1:18" s="4" customFormat="1" ht="15" customHeight="1">
      <c r="A1044" s="24">
        <v>15</v>
      </c>
      <c r="B1044" s="50" t="s">
        <v>357</v>
      </c>
      <c r="C1044" s="13">
        <v>0.126</v>
      </c>
      <c r="D1044" s="24">
        <f t="shared" si="30"/>
        <v>33613</v>
      </c>
      <c r="E1044" s="115">
        <v>33.613</v>
      </c>
      <c r="F1044" s="50" t="s">
        <v>228</v>
      </c>
      <c r="G1044" s="16" t="s">
        <v>78</v>
      </c>
      <c r="H1044" s="27">
        <v>7</v>
      </c>
      <c r="I1044" s="27">
        <f t="shared" si="31"/>
        <v>235.291</v>
      </c>
      <c r="J1044" s="17"/>
      <c r="K1044" s="17"/>
      <c r="L1044" s="17"/>
      <c r="M1044" s="17"/>
      <c r="N1044" s="17"/>
      <c r="O1044" s="17"/>
      <c r="P1044" s="17"/>
      <c r="Q1044" s="17"/>
      <c r="R1044" s="17"/>
    </row>
    <row r="1045" spans="1:18" s="4" customFormat="1" ht="15" customHeight="1">
      <c r="A1045" s="24">
        <v>16</v>
      </c>
      <c r="B1045" s="50" t="s">
        <v>358</v>
      </c>
      <c r="C1045" s="13">
        <v>0.102</v>
      </c>
      <c r="D1045" s="24">
        <f t="shared" si="30"/>
        <v>73734</v>
      </c>
      <c r="E1045" s="115">
        <v>73.734</v>
      </c>
      <c r="F1045" s="50" t="s">
        <v>228</v>
      </c>
      <c r="G1045" s="16" t="s">
        <v>1</v>
      </c>
      <c r="H1045" s="27">
        <v>7</v>
      </c>
      <c r="I1045" s="27">
        <f t="shared" si="31"/>
        <v>516.1379999999999</v>
      </c>
      <c r="J1045" s="17"/>
      <c r="K1045" s="17"/>
      <c r="L1045" s="17"/>
      <c r="M1045" s="17"/>
      <c r="N1045" s="17"/>
      <c r="O1045" s="17"/>
      <c r="P1045" s="17"/>
      <c r="Q1045" s="17"/>
      <c r="R1045" s="17"/>
    </row>
    <row r="1046" spans="1:18" s="4" customFormat="1" ht="15" customHeight="1">
      <c r="A1046" s="24">
        <v>17</v>
      </c>
      <c r="B1046" s="50" t="s">
        <v>359</v>
      </c>
      <c r="C1046" s="13">
        <v>0.64</v>
      </c>
      <c r="D1046" s="24">
        <f t="shared" si="30"/>
        <v>13972</v>
      </c>
      <c r="E1046" s="115">
        <v>13.972</v>
      </c>
      <c r="F1046" s="50" t="s">
        <v>228</v>
      </c>
      <c r="G1046" s="16" t="s">
        <v>77</v>
      </c>
      <c r="H1046" s="27">
        <v>7</v>
      </c>
      <c r="I1046" s="27">
        <f t="shared" si="31"/>
        <v>97.804</v>
      </c>
      <c r="J1046" s="17"/>
      <c r="K1046" s="17"/>
      <c r="L1046" s="17"/>
      <c r="M1046" s="17"/>
      <c r="N1046" s="17"/>
      <c r="O1046" s="17"/>
      <c r="P1046" s="17"/>
      <c r="Q1046" s="17"/>
      <c r="R1046" s="17"/>
    </row>
    <row r="1047" spans="1:18" s="4" customFormat="1" ht="15" customHeight="1">
      <c r="A1047" s="24">
        <v>18</v>
      </c>
      <c r="B1047" s="50" t="s">
        <v>356</v>
      </c>
      <c r="C1047" s="13">
        <v>0.6</v>
      </c>
      <c r="D1047" s="24">
        <f t="shared" si="30"/>
        <v>112412</v>
      </c>
      <c r="E1047" s="115">
        <v>112.412</v>
      </c>
      <c r="F1047" s="50" t="s">
        <v>228</v>
      </c>
      <c r="G1047" s="16" t="s">
        <v>1</v>
      </c>
      <c r="H1047" s="27">
        <v>7</v>
      </c>
      <c r="I1047" s="27">
        <f t="shared" si="31"/>
        <v>786.884</v>
      </c>
      <c r="J1047" s="17"/>
      <c r="K1047" s="17"/>
      <c r="L1047" s="17"/>
      <c r="M1047" s="17"/>
      <c r="N1047" s="17"/>
      <c r="O1047" s="17"/>
      <c r="P1047" s="17"/>
      <c r="Q1047" s="17"/>
      <c r="R1047" s="17"/>
    </row>
    <row r="1048" spans="1:18" s="4" customFormat="1" ht="15" customHeight="1">
      <c r="A1048" s="24">
        <v>19</v>
      </c>
      <c r="B1048" s="50" t="s">
        <v>355</v>
      </c>
      <c r="C1048" s="13">
        <v>0.58</v>
      </c>
      <c r="D1048" s="24">
        <f t="shared" si="30"/>
        <v>15857</v>
      </c>
      <c r="E1048" s="115">
        <v>15.857</v>
      </c>
      <c r="F1048" s="50" t="s">
        <v>228</v>
      </c>
      <c r="G1048" s="16" t="s">
        <v>1</v>
      </c>
      <c r="H1048" s="27">
        <v>7</v>
      </c>
      <c r="I1048" s="27">
        <f t="shared" si="31"/>
        <v>110.999</v>
      </c>
      <c r="J1048" s="17"/>
      <c r="K1048" s="17"/>
      <c r="L1048" s="17"/>
      <c r="M1048" s="17"/>
      <c r="N1048" s="17"/>
      <c r="O1048" s="17"/>
      <c r="P1048" s="17"/>
      <c r="Q1048" s="17"/>
      <c r="R1048" s="17"/>
    </row>
    <row r="1049" spans="1:18" s="4" customFormat="1" ht="15" customHeight="1">
      <c r="A1049" s="24">
        <v>20</v>
      </c>
      <c r="B1049" s="50" t="s">
        <v>346</v>
      </c>
      <c r="C1049" s="13">
        <v>0.133</v>
      </c>
      <c r="D1049" s="24">
        <f t="shared" si="30"/>
        <v>50830</v>
      </c>
      <c r="E1049" s="115">
        <v>50.83</v>
      </c>
      <c r="F1049" s="50" t="s">
        <v>228</v>
      </c>
      <c r="G1049" s="16" t="s">
        <v>1</v>
      </c>
      <c r="H1049" s="27">
        <v>7</v>
      </c>
      <c r="I1049" s="27">
        <f t="shared" si="31"/>
        <v>355.81</v>
      </c>
      <c r="J1049" s="17"/>
      <c r="K1049" s="17"/>
      <c r="L1049" s="17"/>
      <c r="M1049" s="17"/>
      <c r="N1049" s="17"/>
      <c r="O1049" s="17"/>
      <c r="P1049" s="17"/>
      <c r="Q1049" s="17"/>
      <c r="R1049" s="17"/>
    </row>
    <row r="1050" spans="1:18" s="4" customFormat="1" ht="15" customHeight="1">
      <c r="A1050" s="24">
        <v>21</v>
      </c>
      <c r="B1050" s="50" t="s">
        <v>360</v>
      </c>
      <c r="C1050" s="13">
        <v>0.13</v>
      </c>
      <c r="D1050" s="24">
        <f t="shared" si="30"/>
        <v>11632</v>
      </c>
      <c r="E1050" s="115">
        <v>11.632</v>
      </c>
      <c r="F1050" s="50" t="s">
        <v>228</v>
      </c>
      <c r="G1050" s="16" t="s">
        <v>1</v>
      </c>
      <c r="H1050" s="27">
        <v>7</v>
      </c>
      <c r="I1050" s="27">
        <f t="shared" si="31"/>
        <v>81.42399999999999</v>
      </c>
      <c r="J1050" s="17"/>
      <c r="K1050" s="17"/>
      <c r="L1050" s="17"/>
      <c r="M1050" s="17"/>
      <c r="N1050" s="17"/>
      <c r="O1050" s="17"/>
      <c r="P1050" s="17"/>
      <c r="Q1050" s="17"/>
      <c r="R1050" s="17"/>
    </row>
    <row r="1051" spans="1:18" s="4" customFormat="1" ht="15" customHeight="1">
      <c r="A1051" s="24">
        <v>22</v>
      </c>
      <c r="B1051" s="50" t="s">
        <v>363</v>
      </c>
      <c r="C1051" s="13">
        <v>0.147</v>
      </c>
      <c r="D1051" s="24">
        <f t="shared" si="30"/>
        <v>5012</v>
      </c>
      <c r="E1051" s="115">
        <v>5.012</v>
      </c>
      <c r="F1051" s="50" t="s">
        <v>228</v>
      </c>
      <c r="G1051" s="16" t="s">
        <v>1</v>
      </c>
      <c r="H1051" s="27">
        <v>7</v>
      </c>
      <c r="I1051" s="27">
        <f t="shared" si="31"/>
        <v>35.083999999999996</v>
      </c>
      <c r="J1051" s="17"/>
      <c r="K1051" s="17"/>
      <c r="L1051" s="17"/>
      <c r="M1051" s="17"/>
      <c r="N1051" s="17"/>
      <c r="O1051" s="17"/>
      <c r="P1051" s="17"/>
      <c r="Q1051" s="17"/>
      <c r="R1051" s="17"/>
    </row>
    <row r="1052" spans="1:18" s="4" customFormat="1" ht="15" customHeight="1">
      <c r="A1052" s="24">
        <v>23</v>
      </c>
      <c r="B1052" s="50" t="s">
        <v>368</v>
      </c>
      <c r="C1052" s="13">
        <v>0.36</v>
      </c>
      <c r="D1052" s="24">
        <f t="shared" si="30"/>
        <v>67505</v>
      </c>
      <c r="E1052" s="115">
        <v>67.505</v>
      </c>
      <c r="F1052" s="50" t="s">
        <v>228</v>
      </c>
      <c r="G1052" s="16" t="s">
        <v>1</v>
      </c>
      <c r="H1052" s="27">
        <v>7</v>
      </c>
      <c r="I1052" s="27">
        <f t="shared" si="31"/>
        <v>472.53499999999997</v>
      </c>
      <c r="J1052" s="17"/>
      <c r="K1052" s="17"/>
      <c r="L1052" s="17"/>
      <c r="M1052" s="17"/>
      <c r="N1052" s="17"/>
      <c r="O1052" s="17"/>
      <c r="P1052" s="17"/>
      <c r="Q1052" s="17"/>
      <c r="R1052" s="17"/>
    </row>
    <row r="1053" spans="1:18" s="4" customFormat="1" ht="15" customHeight="1">
      <c r="A1053" s="24">
        <v>24</v>
      </c>
      <c r="B1053" s="50" t="s">
        <v>352</v>
      </c>
      <c r="C1053" s="13">
        <v>0.34</v>
      </c>
      <c r="D1053" s="24">
        <f t="shared" si="30"/>
        <v>29509</v>
      </c>
      <c r="E1053" s="115">
        <v>29.509</v>
      </c>
      <c r="F1053" s="50" t="s">
        <v>228</v>
      </c>
      <c r="G1053" s="16" t="s">
        <v>1</v>
      </c>
      <c r="H1053" s="27">
        <v>7</v>
      </c>
      <c r="I1053" s="27">
        <f t="shared" si="31"/>
        <v>206.563</v>
      </c>
      <c r="J1053" s="17"/>
      <c r="K1053" s="17"/>
      <c r="L1053" s="17"/>
      <c r="M1053" s="17"/>
      <c r="N1053" s="17"/>
      <c r="O1053" s="17"/>
      <c r="P1053" s="17"/>
      <c r="Q1053" s="17"/>
      <c r="R1053" s="17"/>
    </row>
    <row r="1054" spans="1:18" s="4" customFormat="1" ht="15" customHeight="1">
      <c r="A1054" s="24">
        <v>25</v>
      </c>
      <c r="B1054" s="50" t="s">
        <v>349</v>
      </c>
      <c r="C1054" s="13">
        <v>0.35</v>
      </c>
      <c r="D1054" s="24">
        <f t="shared" si="30"/>
        <v>35796</v>
      </c>
      <c r="E1054" s="115">
        <v>35.796</v>
      </c>
      <c r="F1054" s="50" t="s">
        <v>228</v>
      </c>
      <c r="G1054" s="16" t="s">
        <v>1</v>
      </c>
      <c r="H1054" s="27">
        <v>7</v>
      </c>
      <c r="I1054" s="27">
        <f t="shared" si="31"/>
        <v>250.572</v>
      </c>
      <c r="J1054" s="17"/>
      <c r="K1054" s="17"/>
      <c r="L1054" s="17"/>
      <c r="M1054" s="17"/>
      <c r="N1054" s="17"/>
      <c r="O1054" s="17"/>
      <c r="P1054" s="17"/>
      <c r="Q1054" s="17"/>
      <c r="R1054" s="17"/>
    </row>
    <row r="1055" spans="1:18" s="4" customFormat="1" ht="15" customHeight="1">
      <c r="A1055" s="82"/>
      <c r="B1055" s="62"/>
      <c r="C1055" s="83"/>
      <c r="D1055" s="82">
        <f>SUM(D1030:D1054)</f>
        <v>903449</v>
      </c>
      <c r="E1055" s="118">
        <f>SUM(E1030:E1054)</f>
        <v>903.449</v>
      </c>
      <c r="F1055" s="62"/>
      <c r="G1055" s="97"/>
      <c r="H1055" s="21"/>
      <c r="I1055" s="17"/>
      <c r="J1055" s="17"/>
      <c r="K1055" s="17"/>
      <c r="L1055" s="17"/>
      <c r="M1055" s="17"/>
      <c r="N1055" s="17"/>
      <c r="O1055" s="17"/>
      <c r="P1055" s="17"/>
      <c r="Q1055" s="17"/>
      <c r="R1055" s="17"/>
    </row>
    <row r="1056" spans="1:18" s="4" customFormat="1" ht="15">
      <c r="A1056" s="82"/>
      <c r="B1056" s="62"/>
      <c r="C1056" s="83"/>
      <c r="D1056" s="82"/>
      <c r="E1056" s="108"/>
      <c r="F1056" s="64"/>
      <c r="G1056" s="85"/>
      <c r="H1056" s="21"/>
      <c r="I1056" s="17"/>
      <c r="J1056" s="17"/>
      <c r="K1056" s="17"/>
      <c r="L1056" s="17"/>
      <c r="M1056" s="17"/>
      <c r="N1056" s="17"/>
      <c r="O1056" s="17"/>
      <c r="P1056" s="17"/>
      <c r="Q1056" s="17"/>
      <c r="R1056" s="17"/>
    </row>
    <row r="1057" spans="1:18" s="4" customFormat="1" ht="15">
      <c r="A1057" s="82"/>
      <c r="B1057" s="62"/>
      <c r="C1057" s="83"/>
      <c r="D1057" s="82"/>
      <c r="E1057" s="108"/>
      <c r="F1057" s="64"/>
      <c r="G1057" s="85"/>
      <c r="H1057" s="21"/>
      <c r="I1057" s="17"/>
      <c r="J1057" s="17"/>
      <c r="K1057" s="17"/>
      <c r="L1057" s="17"/>
      <c r="M1057" s="17"/>
      <c r="N1057" s="17"/>
      <c r="O1057" s="17"/>
      <c r="P1057" s="17"/>
      <c r="Q1057" s="17"/>
      <c r="R1057" s="17"/>
    </row>
    <row r="1058" spans="1:18" s="4" customFormat="1" ht="15">
      <c r="A1058" s="82"/>
      <c r="B1058" s="62"/>
      <c r="C1058" s="83"/>
      <c r="D1058" s="82"/>
      <c r="E1058" s="108"/>
      <c r="F1058" s="64"/>
      <c r="G1058" s="85"/>
      <c r="H1058" s="21"/>
      <c r="I1058" s="17"/>
      <c r="J1058" s="17"/>
      <c r="K1058" s="17"/>
      <c r="L1058" s="17"/>
      <c r="M1058" s="17"/>
      <c r="N1058" s="17"/>
      <c r="O1058" s="17"/>
      <c r="P1058" s="17"/>
      <c r="Q1058" s="17"/>
      <c r="R1058" s="17"/>
    </row>
    <row r="1059" spans="1:18" s="4" customFormat="1" ht="15">
      <c r="A1059" s="82"/>
      <c r="B1059" s="62"/>
      <c r="C1059" s="83"/>
      <c r="D1059" s="82"/>
      <c r="E1059" s="108"/>
      <c r="F1059" s="64"/>
      <c r="G1059" s="85"/>
      <c r="H1059" s="21"/>
      <c r="I1059" s="17"/>
      <c r="J1059" s="17"/>
      <c r="K1059" s="17"/>
      <c r="L1059" s="17"/>
      <c r="M1059" s="17"/>
      <c r="N1059" s="17"/>
      <c r="O1059" s="17"/>
      <c r="P1059" s="17"/>
      <c r="Q1059" s="17"/>
      <c r="R1059" s="17"/>
    </row>
    <row r="1060" spans="1:18" s="4" customFormat="1" ht="15">
      <c r="A1060" s="82"/>
      <c r="B1060" s="62"/>
      <c r="C1060" s="83"/>
      <c r="D1060" s="82"/>
      <c r="E1060" s="108"/>
      <c r="F1060" s="64"/>
      <c r="G1060" s="85"/>
      <c r="H1060" s="21"/>
      <c r="I1060" s="17"/>
      <c r="J1060" s="17"/>
      <c r="K1060" s="17"/>
      <c r="L1060" s="17"/>
      <c r="M1060" s="17"/>
      <c r="N1060" s="17"/>
      <c r="O1060" s="17"/>
      <c r="P1060" s="17"/>
      <c r="Q1060" s="17"/>
      <c r="R1060" s="17"/>
    </row>
    <row r="1061" spans="1:18" s="4" customFormat="1" ht="15">
      <c r="A1061" s="82"/>
      <c r="B1061" s="62"/>
      <c r="C1061" s="83"/>
      <c r="D1061" s="82"/>
      <c r="E1061" s="108"/>
      <c r="F1061" s="64"/>
      <c r="G1061" s="85"/>
      <c r="H1061" s="21"/>
      <c r="I1061" s="17"/>
      <c r="J1061" s="17"/>
      <c r="K1061" s="17"/>
      <c r="L1061" s="17"/>
      <c r="M1061" s="17"/>
      <c r="N1061" s="17"/>
      <c r="O1061" s="17"/>
      <c r="P1061" s="17"/>
      <c r="Q1061" s="17"/>
      <c r="R1061" s="17"/>
    </row>
    <row r="1062" spans="1:18" s="4" customFormat="1" ht="15">
      <c r="A1062" s="82"/>
      <c r="B1062" s="62"/>
      <c r="C1062" s="83"/>
      <c r="D1062" s="82"/>
      <c r="E1062" s="108"/>
      <c r="F1062" s="64"/>
      <c r="G1062" s="85"/>
      <c r="H1062" s="21"/>
      <c r="I1062" s="17"/>
      <c r="J1062" s="17"/>
      <c r="K1062" s="17"/>
      <c r="L1062" s="17"/>
      <c r="M1062" s="17"/>
      <c r="N1062" s="17"/>
      <c r="O1062" s="17"/>
      <c r="P1062" s="17"/>
      <c r="Q1062" s="17"/>
      <c r="R1062" s="17"/>
    </row>
    <row r="1063" spans="1:18" s="4" customFormat="1" ht="15">
      <c r="A1063" s="82"/>
      <c r="B1063" s="62"/>
      <c r="C1063" s="83"/>
      <c r="D1063" s="82"/>
      <c r="E1063" s="108"/>
      <c r="F1063" s="64"/>
      <c r="G1063" s="85"/>
      <c r="H1063" s="21"/>
      <c r="I1063" s="17"/>
      <c r="J1063" s="17"/>
      <c r="K1063" s="17"/>
      <c r="L1063" s="17"/>
      <c r="M1063" s="17"/>
      <c r="N1063" s="17"/>
      <c r="O1063" s="17"/>
      <c r="P1063" s="17"/>
      <c r="Q1063" s="17"/>
      <c r="R1063" s="17"/>
    </row>
    <row r="1064" spans="1:18" s="4" customFormat="1" ht="15">
      <c r="A1064" s="82"/>
      <c r="B1064" s="62"/>
      <c r="C1064" s="83"/>
      <c r="D1064" s="82"/>
      <c r="E1064" s="108"/>
      <c r="F1064" s="64"/>
      <c r="G1064" s="85"/>
      <c r="H1064" s="21"/>
      <c r="I1064" s="17"/>
      <c r="J1064" s="17"/>
      <c r="K1064" s="17"/>
      <c r="L1064" s="17"/>
      <c r="M1064" s="17"/>
      <c r="N1064" s="17"/>
      <c r="O1064" s="17"/>
      <c r="P1064" s="17"/>
      <c r="Q1064" s="17"/>
      <c r="R1064" s="17"/>
    </row>
    <row r="1065" spans="1:18" s="4" customFormat="1" ht="15">
      <c r="A1065" s="82"/>
      <c r="B1065" s="62"/>
      <c r="C1065" s="83"/>
      <c r="D1065" s="82"/>
      <c r="E1065" s="108"/>
      <c r="F1065" s="64"/>
      <c r="G1065" s="85"/>
      <c r="H1065" s="21"/>
      <c r="I1065" s="17"/>
      <c r="J1065" s="17"/>
      <c r="K1065" s="17"/>
      <c r="L1065" s="17"/>
      <c r="M1065" s="17"/>
      <c r="N1065" s="17"/>
      <c r="O1065" s="17"/>
      <c r="P1065" s="17"/>
      <c r="Q1065" s="17"/>
      <c r="R1065" s="17"/>
    </row>
    <row r="1066" spans="1:18" s="4" customFormat="1" ht="15">
      <c r="A1066" s="82"/>
      <c r="B1066" s="62"/>
      <c r="C1066" s="83"/>
      <c r="D1066" s="82"/>
      <c r="E1066" s="108"/>
      <c r="F1066" s="64"/>
      <c r="G1066" s="85"/>
      <c r="H1066" s="21"/>
      <c r="I1066" s="17"/>
      <c r="J1066" s="17"/>
      <c r="K1066" s="17"/>
      <c r="L1066" s="17"/>
      <c r="M1066" s="17"/>
      <c r="N1066" s="17"/>
      <c r="O1066" s="17"/>
      <c r="P1066" s="17"/>
      <c r="Q1066" s="17"/>
      <c r="R1066" s="17"/>
    </row>
    <row r="1067" spans="1:18" s="4" customFormat="1" ht="15">
      <c r="A1067" s="82"/>
      <c r="B1067" s="62"/>
      <c r="C1067" s="83"/>
      <c r="D1067" s="82"/>
      <c r="E1067" s="108"/>
      <c r="F1067" s="64"/>
      <c r="G1067" s="85"/>
      <c r="H1067" s="21"/>
      <c r="I1067" s="17"/>
      <c r="J1067" s="17"/>
      <c r="K1067" s="17"/>
      <c r="L1067" s="17"/>
      <c r="M1067" s="17"/>
      <c r="N1067" s="17"/>
      <c r="O1067" s="17"/>
      <c r="P1067" s="17"/>
      <c r="Q1067" s="17"/>
      <c r="R1067" s="17"/>
    </row>
    <row r="1068" spans="1:18" s="4" customFormat="1" ht="15">
      <c r="A1068" s="82"/>
      <c r="B1068" s="62"/>
      <c r="C1068" s="83"/>
      <c r="D1068" s="82"/>
      <c r="E1068" s="108"/>
      <c r="F1068" s="64"/>
      <c r="G1068" s="85"/>
      <c r="H1068" s="21"/>
      <c r="I1068" s="17"/>
      <c r="J1068" s="17"/>
      <c r="K1068" s="17"/>
      <c r="L1068" s="17"/>
      <c r="M1068" s="17"/>
      <c r="N1068" s="17"/>
      <c r="O1068" s="17"/>
      <c r="P1068" s="17"/>
      <c r="Q1068" s="17"/>
      <c r="R1068" s="17"/>
    </row>
    <row r="1069" spans="1:18" s="4" customFormat="1" ht="15">
      <c r="A1069" s="82"/>
      <c r="B1069" s="62"/>
      <c r="C1069" s="83"/>
      <c r="D1069" s="82"/>
      <c r="E1069" s="108"/>
      <c r="F1069" s="64"/>
      <c r="G1069" s="85"/>
      <c r="H1069" s="21"/>
      <c r="I1069" s="17"/>
      <c r="J1069" s="17"/>
      <c r="K1069" s="17"/>
      <c r="L1069" s="17"/>
      <c r="M1069" s="17"/>
      <c r="N1069" s="17"/>
      <c r="O1069" s="17"/>
      <c r="P1069" s="17"/>
      <c r="Q1069" s="17"/>
      <c r="R1069" s="17"/>
    </row>
    <row r="1070" spans="1:18" s="4" customFormat="1" ht="15">
      <c r="A1070" s="82"/>
      <c r="B1070" s="62"/>
      <c r="C1070" s="83"/>
      <c r="D1070" s="82"/>
      <c r="E1070" s="108"/>
      <c r="F1070" s="64"/>
      <c r="G1070" s="85"/>
      <c r="H1070" s="21"/>
      <c r="I1070" s="17"/>
      <c r="J1070" s="17"/>
      <c r="K1070" s="17"/>
      <c r="L1070" s="17"/>
      <c r="M1070" s="17"/>
      <c r="N1070" s="17"/>
      <c r="O1070" s="17"/>
      <c r="P1070" s="17"/>
      <c r="Q1070" s="17"/>
      <c r="R1070" s="17"/>
    </row>
    <row r="1071" spans="1:18" s="4" customFormat="1" ht="15">
      <c r="A1071" s="82"/>
      <c r="B1071" s="62"/>
      <c r="C1071" s="83"/>
      <c r="D1071" s="82"/>
      <c r="E1071" s="108"/>
      <c r="F1071" s="64"/>
      <c r="G1071" s="85"/>
      <c r="H1071" s="21"/>
      <c r="I1071" s="17"/>
      <c r="J1071" s="17"/>
      <c r="K1071" s="17"/>
      <c r="L1071" s="17"/>
      <c r="M1071" s="17"/>
      <c r="N1071" s="17"/>
      <c r="O1071" s="17"/>
      <c r="P1071" s="17"/>
      <c r="Q1071" s="17"/>
      <c r="R1071" s="17"/>
    </row>
    <row r="1072" spans="1:18" s="4" customFormat="1" ht="15">
      <c r="A1072" s="82"/>
      <c r="B1072" s="62"/>
      <c r="C1072" s="83"/>
      <c r="D1072" s="82"/>
      <c r="E1072" s="108"/>
      <c r="F1072" s="64"/>
      <c r="G1072" s="85"/>
      <c r="H1072" s="21"/>
      <c r="I1072" s="17"/>
      <c r="J1072" s="17"/>
      <c r="K1072" s="17"/>
      <c r="L1072" s="17"/>
      <c r="M1072" s="17"/>
      <c r="N1072" s="17"/>
      <c r="O1072" s="17"/>
      <c r="P1072" s="17"/>
      <c r="Q1072" s="17"/>
      <c r="R1072" s="17"/>
    </row>
    <row r="1073" spans="1:18" s="4" customFormat="1" ht="15">
      <c r="A1073" s="82"/>
      <c r="B1073" s="62"/>
      <c r="C1073" s="83"/>
      <c r="D1073" s="82"/>
      <c r="E1073" s="108"/>
      <c r="F1073" s="64"/>
      <c r="G1073" s="85"/>
      <c r="H1073" s="21"/>
      <c r="I1073" s="17"/>
      <c r="J1073" s="17"/>
      <c r="K1073" s="17"/>
      <c r="L1073" s="17"/>
      <c r="M1073" s="17"/>
      <c r="N1073" s="17"/>
      <c r="O1073" s="17"/>
      <c r="P1073" s="17"/>
      <c r="Q1073" s="17"/>
      <c r="R1073" s="17"/>
    </row>
    <row r="1074" spans="1:18" s="4" customFormat="1" ht="15">
      <c r="A1074" s="82"/>
      <c r="B1074" s="62"/>
      <c r="C1074" s="83"/>
      <c r="D1074" s="82"/>
      <c r="E1074" s="108"/>
      <c r="F1074" s="64"/>
      <c r="G1074" s="85"/>
      <c r="H1074" s="21"/>
      <c r="I1074" s="17"/>
      <c r="J1074" s="17"/>
      <c r="K1074" s="17"/>
      <c r="L1074" s="17"/>
      <c r="M1074" s="17"/>
      <c r="N1074" s="17"/>
      <c r="O1074" s="17"/>
      <c r="P1074" s="17"/>
      <c r="Q1074" s="17"/>
      <c r="R1074" s="17"/>
    </row>
    <row r="1075" spans="1:18" s="4" customFormat="1" ht="15">
      <c r="A1075" s="82"/>
      <c r="B1075" s="62"/>
      <c r="C1075" s="83"/>
      <c r="D1075" s="82"/>
      <c r="E1075" s="108"/>
      <c r="F1075" s="64"/>
      <c r="G1075" s="85"/>
      <c r="H1075" s="21"/>
      <c r="I1075" s="17"/>
      <c r="J1075" s="17"/>
      <c r="K1075" s="17"/>
      <c r="L1075" s="17"/>
      <c r="M1075" s="17"/>
      <c r="N1075" s="17"/>
      <c r="O1075" s="17"/>
      <c r="P1075" s="17"/>
      <c r="Q1075" s="17"/>
      <c r="R1075" s="17"/>
    </row>
    <row r="1076" spans="1:18" s="4" customFormat="1" ht="15">
      <c r="A1076" s="82"/>
      <c r="B1076" s="62"/>
      <c r="C1076" s="83"/>
      <c r="D1076" s="82"/>
      <c r="E1076" s="108"/>
      <c r="F1076" s="64"/>
      <c r="G1076" s="85"/>
      <c r="H1076" s="21"/>
      <c r="I1076" s="17"/>
      <c r="J1076" s="17"/>
      <c r="K1076" s="17"/>
      <c r="L1076" s="17"/>
      <c r="M1076" s="17"/>
      <c r="N1076" s="17"/>
      <c r="O1076" s="17"/>
      <c r="P1076" s="17"/>
      <c r="Q1076" s="17"/>
      <c r="R1076" s="17"/>
    </row>
    <row r="1077" spans="1:18" s="4" customFormat="1" ht="15">
      <c r="A1077" s="82"/>
      <c r="B1077" s="62"/>
      <c r="C1077" s="83"/>
      <c r="D1077" s="82"/>
      <c r="E1077" s="108"/>
      <c r="F1077" s="64"/>
      <c r="G1077" s="85"/>
      <c r="H1077" s="21"/>
      <c r="I1077" s="17"/>
      <c r="J1077" s="17"/>
      <c r="K1077" s="17"/>
      <c r="L1077" s="17"/>
      <c r="M1077" s="17"/>
      <c r="N1077" s="17"/>
      <c r="O1077" s="17"/>
      <c r="P1077" s="17"/>
      <c r="Q1077" s="17"/>
      <c r="R1077" s="17"/>
    </row>
    <row r="1078" spans="1:18" s="4" customFormat="1" ht="15">
      <c r="A1078" s="82"/>
      <c r="B1078" s="62"/>
      <c r="C1078" s="83"/>
      <c r="D1078" s="82"/>
      <c r="E1078" s="108"/>
      <c r="F1078" s="64"/>
      <c r="G1078" s="85"/>
      <c r="H1078" s="21"/>
      <c r="I1078" s="17"/>
      <c r="J1078" s="17"/>
      <c r="K1078" s="17"/>
      <c r="L1078" s="17"/>
      <c r="M1078" s="17"/>
      <c r="N1078" s="17"/>
      <c r="O1078" s="17"/>
      <c r="P1078" s="17"/>
      <c r="Q1078" s="17"/>
      <c r="R1078" s="17"/>
    </row>
    <row r="1079" spans="1:18" s="4" customFormat="1" ht="15">
      <c r="A1079" s="82"/>
      <c r="B1079" s="62"/>
      <c r="C1079" s="83"/>
      <c r="D1079" s="82"/>
      <c r="E1079" s="108"/>
      <c r="F1079" s="64"/>
      <c r="G1079" s="85"/>
      <c r="H1079" s="21"/>
      <c r="I1079" s="17"/>
      <c r="J1079" s="17"/>
      <c r="K1079" s="17"/>
      <c r="L1079" s="17"/>
      <c r="M1079" s="17"/>
      <c r="N1079" s="17"/>
      <c r="O1079" s="17"/>
      <c r="P1079" s="17"/>
      <c r="Q1079" s="17"/>
      <c r="R1079" s="17"/>
    </row>
    <row r="1080" spans="1:18" s="4" customFormat="1" ht="15">
      <c r="A1080" s="82"/>
      <c r="B1080" s="62"/>
      <c r="C1080" s="83"/>
      <c r="D1080" s="82"/>
      <c r="E1080" s="108"/>
      <c r="F1080" s="64"/>
      <c r="G1080" s="85"/>
      <c r="H1080" s="21"/>
      <c r="I1080" s="17"/>
      <c r="J1080" s="17"/>
      <c r="K1080" s="17"/>
      <c r="L1080" s="17"/>
      <c r="M1080" s="17"/>
      <c r="N1080" s="17"/>
      <c r="O1080" s="17"/>
      <c r="P1080" s="17"/>
      <c r="Q1080" s="17"/>
      <c r="R1080" s="17"/>
    </row>
    <row r="1081" spans="1:18" s="4" customFormat="1" ht="15">
      <c r="A1081" s="82"/>
      <c r="B1081" s="62"/>
      <c r="C1081" s="83"/>
      <c r="D1081" s="82"/>
      <c r="E1081" s="108"/>
      <c r="F1081" s="64"/>
      <c r="G1081" s="85"/>
      <c r="H1081" s="21"/>
      <c r="I1081" s="17"/>
      <c r="J1081" s="17"/>
      <c r="K1081" s="17"/>
      <c r="L1081" s="17"/>
      <c r="M1081" s="17"/>
      <c r="N1081" s="17"/>
      <c r="O1081" s="17"/>
      <c r="P1081" s="17"/>
      <c r="Q1081" s="17"/>
      <c r="R1081" s="17"/>
    </row>
    <row r="1082" spans="1:18" s="4" customFormat="1" ht="15">
      <c r="A1082" s="82"/>
      <c r="B1082" s="62"/>
      <c r="C1082" s="83"/>
      <c r="D1082" s="82"/>
      <c r="E1082" s="108"/>
      <c r="F1082" s="64"/>
      <c r="G1082" s="85"/>
      <c r="H1082" s="21"/>
      <c r="I1082" s="17"/>
      <c r="J1082" s="17"/>
      <c r="K1082" s="17"/>
      <c r="L1082" s="17"/>
      <c r="M1082" s="17"/>
      <c r="N1082" s="17"/>
      <c r="O1082" s="17"/>
      <c r="P1082" s="17"/>
      <c r="Q1082" s="17"/>
      <c r="R1082" s="17"/>
    </row>
    <row r="1083" spans="1:18" s="4" customFormat="1" ht="15">
      <c r="A1083" s="82"/>
      <c r="B1083" s="62"/>
      <c r="C1083" s="83"/>
      <c r="D1083" s="82"/>
      <c r="E1083" s="108"/>
      <c r="F1083" s="64"/>
      <c r="G1083" s="85"/>
      <c r="H1083" s="21"/>
      <c r="I1083" s="17"/>
      <c r="J1083" s="17"/>
      <c r="K1083" s="17"/>
      <c r="L1083" s="17"/>
      <c r="M1083" s="17"/>
      <c r="N1083" s="17"/>
      <c r="O1083" s="17"/>
      <c r="P1083" s="17"/>
      <c r="Q1083" s="17"/>
      <c r="R1083" s="17"/>
    </row>
    <row r="1084" spans="1:18" s="4" customFormat="1" ht="15">
      <c r="A1084" s="82"/>
      <c r="B1084" s="62"/>
      <c r="C1084" s="83"/>
      <c r="D1084" s="82"/>
      <c r="E1084" s="108"/>
      <c r="F1084" s="64"/>
      <c r="G1084" s="91"/>
      <c r="H1084" s="21"/>
      <c r="I1084" s="17"/>
      <c r="J1084" s="17"/>
      <c r="K1084" s="17"/>
      <c r="L1084" s="17"/>
      <c r="M1084" s="17"/>
      <c r="N1084" s="17"/>
      <c r="O1084" s="17"/>
      <c r="P1084" s="17"/>
      <c r="Q1084" s="17"/>
      <c r="R1084" s="17"/>
    </row>
    <row r="1085" spans="1:18" s="4" customFormat="1" ht="15">
      <c r="A1085" s="82"/>
      <c r="B1085" s="62"/>
      <c r="C1085" s="83"/>
      <c r="D1085" s="82"/>
      <c r="E1085" s="108"/>
      <c r="F1085" s="64"/>
      <c r="G1085" s="91"/>
      <c r="H1085" s="21"/>
      <c r="I1085" s="17"/>
      <c r="J1085" s="17"/>
      <c r="K1085" s="17"/>
      <c r="L1085" s="17"/>
      <c r="M1085" s="17"/>
      <c r="N1085" s="17"/>
      <c r="O1085" s="17"/>
      <c r="P1085" s="17"/>
      <c r="Q1085" s="17"/>
      <c r="R1085" s="17"/>
    </row>
    <row r="1086" spans="1:18" s="4" customFormat="1" ht="15">
      <c r="A1086" s="82"/>
      <c r="B1086" s="62"/>
      <c r="C1086" s="83"/>
      <c r="D1086" s="82"/>
      <c r="E1086" s="108"/>
      <c r="F1086" s="64"/>
      <c r="G1086" s="91"/>
      <c r="H1086" s="21"/>
      <c r="I1086" s="17"/>
      <c r="J1086" s="17"/>
      <c r="K1086" s="17"/>
      <c r="L1086" s="17"/>
      <c r="M1086" s="17"/>
      <c r="N1086" s="17"/>
      <c r="O1086" s="17"/>
      <c r="P1086" s="17"/>
      <c r="Q1086" s="17"/>
      <c r="R1086" s="17"/>
    </row>
    <row r="1087" spans="1:18" s="4" customFormat="1" ht="15">
      <c r="A1087" s="82"/>
      <c r="B1087" s="62"/>
      <c r="C1087" s="83"/>
      <c r="D1087" s="82"/>
      <c r="E1087" s="108"/>
      <c r="F1087" s="64"/>
      <c r="G1087" s="91"/>
      <c r="H1087" s="21"/>
      <c r="I1087" s="17"/>
      <c r="J1087" s="17"/>
      <c r="K1087" s="17"/>
      <c r="L1087" s="17"/>
      <c r="M1087" s="17"/>
      <c r="N1087" s="17"/>
      <c r="O1087" s="17"/>
      <c r="P1087" s="17"/>
      <c r="Q1087" s="17"/>
      <c r="R1087" s="17"/>
    </row>
    <row r="1088" spans="1:18" s="4" customFormat="1" ht="15">
      <c r="A1088" s="82"/>
      <c r="B1088" s="62"/>
      <c r="C1088" s="83"/>
      <c r="D1088" s="82"/>
      <c r="E1088" s="108"/>
      <c r="F1088" s="64"/>
      <c r="G1088" s="91"/>
      <c r="H1088" s="21"/>
      <c r="I1088" s="17"/>
      <c r="J1088" s="17"/>
      <c r="K1088" s="17"/>
      <c r="L1088" s="17"/>
      <c r="M1088" s="17"/>
      <c r="N1088" s="17"/>
      <c r="O1088" s="17"/>
      <c r="P1088" s="17"/>
      <c r="Q1088" s="17"/>
      <c r="R1088" s="17"/>
    </row>
    <row r="1089" spans="1:18" s="4" customFormat="1" ht="15">
      <c r="A1089" s="82"/>
      <c r="B1089" s="62"/>
      <c r="C1089" s="83"/>
      <c r="D1089" s="82"/>
      <c r="E1089" s="108"/>
      <c r="F1089" s="64"/>
      <c r="G1089" s="91"/>
      <c r="H1089" s="21"/>
      <c r="I1089" s="17"/>
      <c r="J1089" s="17"/>
      <c r="K1089" s="17"/>
      <c r="L1089" s="17"/>
      <c r="M1089" s="17"/>
      <c r="N1089" s="17"/>
      <c r="O1089" s="17"/>
      <c r="P1089" s="17"/>
      <c r="Q1089" s="17"/>
      <c r="R1089" s="17"/>
    </row>
    <row r="1090" spans="1:18" s="4" customFormat="1" ht="15">
      <c r="A1090" s="82"/>
      <c r="B1090" s="62"/>
      <c r="C1090" s="83"/>
      <c r="D1090" s="82"/>
      <c r="E1090" s="108"/>
      <c r="F1090" s="64"/>
      <c r="G1090" s="91"/>
      <c r="H1090" s="21"/>
      <c r="I1090" s="17"/>
      <c r="J1090" s="17"/>
      <c r="K1090" s="17"/>
      <c r="L1090" s="17"/>
      <c r="M1090" s="17"/>
      <c r="N1090" s="17"/>
      <c r="O1090" s="17"/>
      <c r="P1090" s="17"/>
      <c r="Q1090" s="17"/>
      <c r="R1090" s="17"/>
    </row>
    <row r="1091" spans="1:18" s="4" customFormat="1" ht="15">
      <c r="A1091" s="82"/>
      <c r="B1091" s="62"/>
      <c r="C1091" s="83"/>
      <c r="D1091" s="82"/>
      <c r="E1091" s="108"/>
      <c r="F1091" s="64"/>
      <c r="G1091" s="91"/>
      <c r="H1091" s="21"/>
      <c r="I1091" s="17"/>
      <c r="J1091" s="17"/>
      <c r="K1091" s="17"/>
      <c r="L1091" s="17"/>
      <c r="M1091" s="17"/>
      <c r="N1091" s="17"/>
      <c r="O1091" s="17"/>
      <c r="P1091" s="17"/>
      <c r="Q1091" s="17"/>
      <c r="R1091" s="17"/>
    </row>
    <row r="1092" spans="1:18" s="4" customFormat="1" ht="15">
      <c r="A1092" s="82"/>
      <c r="B1092" s="62"/>
      <c r="C1092" s="83"/>
      <c r="D1092" s="82"/>
      <c r="E1092" s="108"/>
      <c r="F1092" s="64"/>
      <c r="G1092" s="91"/>
      <c r="H1092" s="21"/>
      <c r="I1092" s="17"/>
      <c r="J1092" s="17"/>
      <c r="K1092" s="17"/>
      <c r="L1092" s="17"/>
      <c r="M1092" s="17"/>
      <c r="N1092" s="17"/>
      <c r="O1092" s="17"/>
      <c r="P1092" s="17"/>
      <c r="Q1092" s="17"/>
      <c r="R1092" s="17"/>
    </row>
    <row r="1093" spans="1:18" s="4" customFormat="1" ht="15">
      <c r="A1093" s="82"/>
      <c r="B1093" s="62"/>
      <c r="C1093" s="83"/>
      <c r="D1093" s="82"/>
      <c r="E1093" s="108"/>
      <c r="F1093" s="64"/>
      <c r="G1093" s="91"/>
      <c r="H1093" s="21"/>
      <c r="I1093" s="17"/>
      <c r="J1093" s="17"/>
      <c r="K1093" s="17"/>
      <c r="L1093" s="17"/>
      <c r="M1093" s="17"/>
      <c r="N1093" s="17"/>
      <c r="O1093" s="17"/>
      <c r="P1093" s="17"/>
      <c r="Q1093" s="17"/>
      <c r="R1093" s="17"/>
    </row>
    <row r="1094" spans="1:18" s="4" customFormat="1" ht="15">
      <c r="A1094" s="82"/>
      <c r="B1094" s="62"/>
      <c r="C1094" s="83"/>
      <c r="D1094" s="83"/>
      <c r="E1094" s="108"/>
      <c r="F1094" s="62"/>
      <c r="G1094" s="91"/>
      <c r="H1094" s="21"/>
      <c r="I1094" s="17"/>
      <c r="J1094" s="17"/>
      <c r="K1094" s="17"/>
      <c r="L1094" s="17"/>
      <c r="M1094" s="17"/>
      <c r="N1094" s="17"/>
      <c r="O1094" s="17"/>
      <c r="P1094" s="17"/>
      <c r="Q1094" s="17"/>
      <c r="R1094" s="17"/>
    </row>
    <row r="1095" spans="1:18" s="4" customFormat="1" ht="15">
      <c r="A1095" s="82"/>
      <c r="B1095" s="62"/>
      <c r="C1095" s="83"/>
      <c r="D1095" s="83"/>
      <c r="E1095" s="108"/>
      <c r="F1095" s="62"/>
      <c r="G1095" s="91"/>
      <c r="H1095" s="21"/>
      <c r="I1095" s="17"/>
      <c r="J1095" s="17"/>
      <c r="K1095" s="17"/>
      <c r="L1095" s="17"/>
      <c r="M1095" s="17"/>
      <c r="N1095" s="17"/>
      <c r="O1095" s="17"/>
      <c r="P1095" s="17"/>
      <c r="Q1095" s="17"/>
      <c r="R1095" s="17"/>
    </row>
    <row r="1096" spans="1:18" s="4" customFormat="1" ht="15">
      <c r="A1096" s="82"/>
      <c r="B1096" s="62"/>
      <c r="C1096" s="83"/>
      <c r="D1096" s="83"/>
      <c r="E1096" s="108"/>
      <c r="F1096" s="62"/>
      <c r="G1096" s="91"/>
      <c r="H1096" s="21"/>
      <c r="I1096" s="17"/>
      <c r="J1096" s="17"/>
      <c r="K1096" s="17"/>
      <c r="L1096" s="17"/>
      <c r="M1096" s="17"/>
      <c r="N1096" s="17"/>
      <c r="O1096" s="17"/>
      <c r="P1096" s="17"/>
      <c r="Q1096" s="17"/>
      <c r="R1096" s="17"/>
    </row>
    <row r="1097" spans="1:18" s="4" customFormat="1" ht="15">
      <c r="A1097" s="82"/>
      <c r="B1097" s="62"/>
      <c r="C1097" s="83"/>
      <c r="D1097" s="83"/>
      <c r="E1097" s="108"/>
      <c r="F1097" s="62"/>
      <c r="G1097" s="91"/>
      <c r="H1097" s="21"/>
      <c r="I1097" s="17"/>
      <c r="J1097" s="17"/>
      <c r="K1097" s="17"/>
      <c r="L1097" s="17"/>
      <c r="M1097" s="17"/>
      <c r="N1097" s="17"/>
      <c r="O1097" s="17"/>
      <c r="P1097" s="17"/>
      <c r="Q1097" s="17"/>
      <c r="R1097" s="17"/>
    </row>
    <row r="1098" spans="1:18" s="4" customFormat="1" ht="15">
      <c r="A1098" s="82"/>
      <c r="B1098" s="62"/>
      <c r="C1098" s="83"/>
      <c r="D1098" s="83"/>
      <c r="E1098" s="108"/>
      <c r="F1098" s="62"/>
      <c r="G1098" s="91"/>
      <c r="H1098" s="21"/>
      <c r="I1098" s="17"/>
      <c r="J1098" s="17"/>
      <c r="K1098" s="17"/>
      <c r="L1098" s="17"/>
      <c r="M1098" s="17"/>
      <c r="N1098" s="17"/>
      <c r="O1098" s="17"/>
      <c r="P1098" s="17"/>
      <c r="Q1098" s="17"/>
      <c r="R1098" s="17"/>
    </row>
    <row r="1099" spans="1:18" s="4" customFormat="1" ht="15">
      <c r="A1099" s="9"/>
      <c r="B1099" s="10"/>
      <c r="C1099" s="8"/>
      <c r="D1099" s="8"/>
      <c r="E1099" s="119"/>
      <c r="F1099" s="10"/>
      <c r="G1099" s="98"/>
      <c r="H1099" s="21"/>
      <c r="I1099" s="17"/>
      <c r="J1099" s="17"/>
      <c r="K1099" s="17"/>
      <c r="L1099" s="17"/>
      <c r="M1099" s="17"/>
      <c r="N1099" s="17"/>
      <c r="O1099" s="17"/>
      <c r="P1099" s="17"/>
      <c r="Q1099" s="17"/>
      <c r="R1099" s="17"/>
    </row>
    <row r="1100" spans="1:18" s="4" customFormat="1" ht="15">
      <c r="A1100" s="9"/>
      <c r="B1100" s="10"/>
      <c r="C1100" s="8"/>
      <c r="D1100" s="8"/>
      <c r="E1100" s="119"/>
      <c r="F1100" s="10"/>
      <c r="G1100" s="98"/>
      <c r="H1100" s="21"/>
      <c r="I1100" s="17"/>
      <c r="J1100" s="17"/>
      <c r="K1100" s="17"/>
      <c r="L1100" s="17"/>
      <c r="M1100" s="17"/>
      <c r="N1100" s="17"/>
      <c r="O1100" s="17"/>
      <c r="P1100" s="17"/>
      <c r="Q1100" s="17"/>
      <c r="R1100" s="17"/>
    </row>
    <row r="1101" spans="1:18" s="4" customFormat="1" ht="15">
      <c r="A1101" s="9"/>
      <c r="B1101" s="10"/>
      <c r="C1101" s="8"/>
      <c r="D1101" s="8"/>
      <c r="E1101" s="119"/>
      <c r="F1101" s="10"/>
      <c r="G1101" s="98"/>
      <c r="H1101" s="21"/>
      <c r="I1101" s="17"/>
      <c r="J1101" s="17"/>
      <c r="K1101" s="17"/>
      <c r="L1101" s="17"/>
      <c r="M1101" s="17"/>
      <c r="N1101" s="17"/>
      <c r="O1101" s="17"/>
      <c r="P1101" s="17"/>
      <c r="Q1101" s="17"/>
      <c r="R1101" s="17"/>
    </row>
    <row r="1102" spans="1:18" s="4" customFormat="1" ht="15">
      <c r="A1102" s="9"/>
      <c r="B1102" s="10"/>
      <c r="C1102" s="8"/>
      <c r="D1102" s="8"/>
      <c r="E1102" s="119"/>
      <c r="F1102" s="10"/>
      <c r="G1102" s="98"/>
      <c r="H1102" s="21"/>
      <c r="I1102" s="17"/>
      <c r="J1102" s="17"/>
      <c r="K1102" s="17"/>
      <c r="L1102" s="17"/>
      <c r="M1102" s="17"/>
      <c r="N1102" s="17"/>
      <c r="O1102" s="17"/>
      <c r="P1102" s="17"/>
      <c r="Q1102" s="17"/>
      <c r="R1102" s="17"/>
    </row>
    <row r="1103" spans="1:18" s="4" customFormat="1" ht="15">
      <c r="A1103" s="9"/>
      <c r="B1103" s="10"/>
      <c r="C1103" s="8"/>
      <c r="D1103" s="8"/>
      <c r="E1103" s="119"/>
      <c r="F1103" s="10"/>
      <c r="G1103" s="98"/>
      <c r="H1103" s="21"/>
      <c r="I1103" s="17"/>
      <c r="J1103" s="17"/>
      <c r="K1103" s="17"/>
      <c r="L1103" s="17"/>
      <c r="M1103" s="17"/>
      <c r="N1103" s="17"/>
      <c r="O1103" s="17"/>
      <c r="P1103" s="17"/>
      <c r="Q1103" s="17"/>
      <c r="R1103" s="17"/>
    </row>
    <row r="1104" spans="1:18" s="4" customFormat="1" ht="15">
      <c r="A1104" s="9"/>
      <c r="B1104" s="10"/>
      <c r="C1104" s="8"/>
      <c r="D1104" s="8"/>
      <c r="E1104" s="119"/>
      <c r="F1104" s="10"/>
      <c r="G1104" s="98"/>
      <c r="H1104" s="21"/>
      <c r="I1104" s="17"/>
      <c r="J1104" s="17"/>
      <c r="K1104" s="17"/>
      <c r="L1104" s="17"/>
      <c r="M1104" s="17"/>
      <c r="N1104" s="17"/>
      <c r="O1104" s="17"/>
      <c r="P1104" s="17"/>
      <c r="Q1104" s="17"/>
      <c r="R1104" s="17"/>
    </row>
    <row r="1105" spans="1:18" s="4" customFormat="1" ht="15">
      <c r="A1105" s="9"/>
      <c r="B1105" s="10"/>
      <c r="C1105" s="8"/>
      <c r="D1105" s="8"/>
      <c r="E1105" s="119"/>
      <c r="F1105" s="10"/>
      <c r="G1105" s="98"/>
      <c r="H1105" s="21"/>
      <c r="I1105" s="17"/>
      <c r="J1105" s="17"/>
      <c r="K1105" s="17"/>
      <c r="L1105" s="17"/>
      <c r="M1105" s="17"/>
      <c r="N1105" s="17"/>
      <c r="O1105" s="17"/>
      <c r="P1105" s="17"/>
      <c r="Q1105" s="17"/>
      <c r="R1105" s="17"/>
    </row>
    <row r="1106" spans="1:18" s="4" customFormat="1" ht="15">
      <c r="A1106" s="9"/>
      <c r="B1106" s="10"/>
      <c r="C1106" s="8"/>
      <c r="D1106" s="8"/>
      <c r="E1106" s="119"/>
      <c r="F1106" s="10"/>
      <c r="G1106" s="98"/>
      <c r="H1106" s="21"/>
      <c r="I1106" s="17"/>
      <c r="J1106" s="17"/>
      <c r="K1106" s="17"/>
      <c r="L1106" s="17"/>
      <c r="M1106" s="17"/>
      <c r="N1106" s="17"/>
      <c r="O1106" s="17"/>
      <c r="P1106" s="17"/>
      <c r="Q1106" s="17"/>
      <c r="R1106" s="17"/>
    </row>
    <row r="1107" spans="1:18" s="4" customFormat="1" ht="15">
      <c r="A1107" s="9"/>
      <c r="B1107" s="10"/>
      <c r="C1107" s="8"/>
      <c r="D1107" s="8"/>
      <c r="E1107" s="119"/>
      <c r="F1107" s="10"/>
      <c r="G1107" s="98"/>
      <c r="H1107" s="21"/>
      <c r="I1107" s="17"/>
      <c r="J1107" s="17"/>
      <c r="K1107" s="17"/>
      <c r="L1107" s="17"/>
      <c r="M1107" s="17"/>
      <c r="N1107" s="17"/>
      <c r="O1107" s="17"/>
      <c r="P1107" s="17"/>
      <c r="Q1107" s="17"/>
      <c r="R1107" s="17"/>
    </row>
    <row r="1108" spans="1:18" s="4" customFormat="1" ht="15">
      <c r="A1108" s="9"/>
      <c r="B1108" s="10"/>
      <c r="C1108" s="8"/>
      <c r="D1108" s="8"/>
      <c r="E1108" s="119"/>
      <c r="F1108" s="10"/>
      <c r="G1108" s="98"/>
      <c r="H1108" s="21"/>
      <c r="I1108" s="17"/>
      <c r="J1108" s="17"/>
      <c r="K1108" s="17"/>
      <c r="L1108" s="17"/>
      <c r="M1108" s="17"/>
      <c r="N1108" s="17"/>
      <c r="O1108" s="17"/>
      <c r="P1108" s="17"/>
      <c r="Q1108" s="17"/>
      <c r="R1108" s="17"/>
    </row>
    <row r="1109" spans="1:18" s="4" customFormat="1" ht="15">
      <c r="A1109" s="9"/>
      <c r="B1109" s="10"/>
      <c r="C1109" s="8"/>
      <c r="D1109" s="8"/>
      <c r="E1109" s="119"/>
      <c r="F1109" s="10"/>
      <c r="G1109" s="98"/>
      <c r="H1109" s="21"/>
      <c r="I1109" s="17"/>
      <c r="J1109" s="17"/>
      <c r="K1109" s="17"/>
      <c r="L1109" s="17"/>
      <c r="M1109" s="17"/>
      <c r="N1109" s="17"/>
      <c r="O1109" s="17"/>
      <c r="P1109" s="17"/>
      <c r="Q1109" s="17"/>
      <c r="R1109" s="17"/>
    </row>
    <row r="1110" spans="1:18" s="4" customFormat="1" ht="15">
      <c r="A1110" s="9"/>
      <c r="B1110" s="10"/>
      <c r="C1110" s="8"/>
      <c r="D1110" s="8"/>
      <c r="E1110" s="119"/>
      <c r="F1110" s="10"/>
      <c r="G1110" s="98"/>
      <c r="H1110" s="21"/>
      <c r="I1110" s="17"/>
      <c r="J1110" s="17"/>
      <c r="K1110" s="17"/>
      <c r="L1110" s="17"/>
      <c r="M1110" s="17"/>
      <c r="N1110" s="17"/>
      <c r="O1110" s="17"/>
      <c r="P1110" s="17"/>
      <c r="Q1110" s="17"/>
      <c r="R1110" s="17"/>
    </row>
    <row r="1111" spans="1:18" s="4" customFormat="1" ht="15">
      <c r="A1111" s="9"/>
      <c r="B1111" s="10"/>
      <c r="C1111" s="8"/>
      <c r="D1111" s="8"/>
      <c r="E1111" s="119"/>
      <c r="F1111" s="10"/>
      <c r="G1111" s="98"/>
      <c r="H1111" s="21"/>
      <c r="I1111" s="17"/>
      <c r="J1111" s="17"/>
      <c r="K1111" s="17"/>
      <c r="L1111" s="17"/>
      <c r="M1111" s="17"/>
      <c r="N1111" s="17"/>
      <c r="O1111" s="17"/>
      <c r="P1111" s="17"/>
      <c r="Q1111" s="17"/>
      <c r="R1111" s="17"/>
    </row>
    <row r="1112" spans="1:18" s="4" customFormat="1" ht="15">
      <c r="A1112" s="9"/>
      <c r="B1112" s="10"/>
      <c r="C1112" s="8"/>
      <c r="D1112" s="8"/>
      <c r="E1112" s="119"/>
      <c r="F1112" s="10"/>
      <c r="G1112" s="98"/>
      <c r="H1112" s="21"/>
      <c r="I1112" s="17"/>
      <c r="J1112" s="17"/>
      <c r="K1112" s="17"/>
      <c r="L1112" s="17"/>
      <c r="M1112" s="17"/>
      <c r="N1112" s="17"/>
      <c r="O1112" s="17"/>
      <c r="P1112" s="17"/>
      <c r="Q1112" s="17"/>
      <c r="R1112" s="17"/>
    </row>
    <row r="1113" spans="1:18" s="4" customFormat="1" ht="15">
      <c r="A1113" s="9"/>
      <c r="B1113" s="10"/>
      <c r="C1113" s="8"/>
      <c r="D1113" s="8"/>
      <c r="E1113" s="119"/>
      <c r="F1113" s="10"/>
      <c r="G1113" s="98"/>
      <c r="H1113" s="21"/>
      <c r="I1113" s="17"/>
      <c r="J1113" s="17"/>
      <c r="K1113" s="17"/>
      <c r="L1113" s="17"/>
      <c r="M1113" s="17"/>
      <c r="N1113" s="17"/>
      <c r="O1113" s="17"/>
      <c r="P1113" s="17"/>
      <c r="Q1113" s="17"/>
      <c r="R1113" s="17"/>
    </row>
    <row r="1114" spans="1:18" s="4" customFormat="1" ht="15">
      <c r="A1114" s="9"/>
      <c r="B1114" s="10"/>
      <c r="C1114" s="8"/>
      <c r="D1114" s="8"/>
      <c r="E1114" s="119"/>
      <c r="F1114" s="10"/>
      <c r="G1114" s="98"/>
      <c r="H1114" s="21"/>
      <c r="I1114" s="17"/>
      <c r="J1114" s="17"/>
      <c r="K1114" s="17"/>
      <c r="L1114" s="17"/>
      <c r="M1114" s="17"/>
      <c r="N1114" s="17"/>
      <c r="O1114" s="17"/>
      <c r="P1114" s="17"/>
      <c r="Q1114" s="17"/>
      <c r="R1114" s="17"/>
    </row>
    <row r="1115" spans="1:18" s="4" customFormat="1" ht="15">
      <c r="A1115" s="9"/>
      <c r="B1115" s="10"/>
      <c r="C1115" s="8"/>
      <c r="D1115" s="8"/>
      <c r="E1115" s="119"/>
      <c r="F1115" s="10"/>
      <c r="G1115" s="98"/>
      <c r="H1115" s="21"/>
      <c r="I1115" s="17"/>
      <c r="J1115" s="17"/>
      <c r="K1115" s="17"/>
      <c r="L1115" s="17"/>
      <c r="M1115" s="17"/>
      <c r="N1115" s="17"/>
      <c r="O1115" s="17"/>
      <c r="P1115" s="17"/>
      <c r="Q1115" s="17"/>
      <c r="R1115" s="17"/>
    </row>
    <row r="1116" spans="1:18" s="4" customFormat="1" ht="15">
      <c r="A1116" s="9"/>
      <c r="B1116" s="10"/>
      <c r="C1116" s="8"/>
      <c r="D1116" s="8"/>
      <c r="E1116" s="119"/>
      <c r="F1116" s="10"/>
      <c r="G1116" s="98"/>
      <c r="H1116" s="21"/>
      <c r="I1116" s="17"/>
      <c r="J1116" s="17"/>
      <c r="K1116" s="17"/>
      <c r="L1116" s="17"/>
      <c r="M1116" s="17"/>
      <c r="N1116" s="17"/>
      <c r="O1116" s="17"/>
      <c r="P1116" s="17"/>
      <c r="Q1116" s="17"/>
      <c r="R1116" s="17"/>
    </row>
    <row r="1117" spans="1:18" s="4" customFormat="1" ht="15">
      <c r="A1117" s="9"/>
      <c r="B1117" s="10"/>
      <c r="C1117" s="8"/>
      <c r="D1117" s="8"/>
      <c r="E1117" s="119"/>
      <c r="F1117" s="10"/>
      <c r="G1117" s="98"/>
      <c r="H1117" s="21"/>
      <c r="I1117" s="17"/>
      <c r="J1117" s="17"/>
      <c r="K1117" s="17"/>
      <c r="L1117" s="17"/>
      <c r="M1117" s="17"/>
      <c r="N1117" s="17"/>
      <c r="O1117" s="17"/>
      <c r="P1117" s="17"/>
      <c r="Q1117" s="17"/>
      <c r="R1117" s="17"/>
    </row>
    <row r="1118" spans="1:18" s="4" customFormat="1" ht="15">
      <c r="A1118" s="9"/>
      <c r="B1118" s="10"/>
      <c r="C1118" s="8"/>
      <c r="D1118" s="8"/>
      <c r="E1118" s="119"/>
      <c r="F1118" s="10"/>
      <c r="G1118" s="98"/>
      <c r="H1118" s="21"/>
      <c r="I1118" s="17"/>
      <c r="J1118" s="17"/>
      <c r="K1118" s="17"/>
      <c r="L1118" s="17"/>
      <c r="M1118" s="17"/>
      <c r="N1118" s="17"/>
      <c r="O1118" s="17"/>
      <c r="P1118" s="17"/>
      <c r="Q1118" s="17"/>
      <c r="R1118" s="17"/>
    </row>
    <row r="1119" spans="1:18" s="4" customFormat="1" ht="15">
      <c r="A1119" s="9"/>
      <c r="B1119" s="10"/>
      <c r="C1119" s="8"/>
      <c r="D1119" s="8"/>
      <c r="E1119" s="119"/>
      <c r="F1119" s="10"/>
      <c r="G1119" s="98"/>
      <c r="H1119" s="21"/>
      <c r="I1119" s="17"/>
      <c r="J1119" s="17"/>
      <c r="K1119" s="17"/>
      <c r="L1119" s="17"/>
      <c r="M1119" s="17"/>
      <c r="N1119" s="17"/>
      <c r="O1119" s="17"/>
      <c r="P1119" s="17"/>
      <c r="Q1119" s="17"/>
      <c r="R1119" s="17"/>
    </row>
    <row r="1120" spans="1:18" s="4" customFormat="1" ht="15">
      <c r="A1120" s="9"/>
      <c r="B1120" s="10"/>
      <c r="C1120" s="8"/>
      <c r="D1120" s="8"/>
      <c r="E1120" s="119"/>
      <c r="F1120" s="10"/>
      <c r="G1120" s="98"/>
      <c r="H1120" s="21"/>
      <c r="I1120" s="17"/>
      <c r="J1120" s="17"/>
      <c r="K1120" s="17"/>
      <c r="L1120" s="17"/>
      <c r="M1120" s="17"/>
      <c r="N1120" s="17"/>
      <c r="O1120" s="17"/>
      <c r="P1120" s="17"/>
      <c r="Q1120" s="17"/>
      <c r="R1120" s="17"/>
    </row>
    <row r="1121" spans="1:18" s="4" customFormat="1" ht="15">
      <c r="A1121" s="9"/>
      <c r="B1121" s="10"/>
      <c r="C1121" s="8"/>
      <c r="D1121" s="8"/>
      <c r="E1121" s="119"/>
      <c r="F1121" s="10"/>
      <c r="G1121" s="98"/>
      <c r="H1121" s="21"/>
      <c r="I1121" s="17"/>
      <c r="J1121" s="17"/>
      <c r="K1121" s="17"/>
      <c r="L1121" s="17"/>
      <c r="M1121" s="17"/>
      <c r="N1121" s="17"/>
      <c r="O1121" s="17"/>
      <c r="P1121" s="17"/>
      <c r="Q1121" s="17"/>
      <c r="R1121" s="17"/>
    </row>
    <row r="1122" spans="1:18" s="4" customFormat="1" ht="15">
      <c r="A1122" s="9"/>
      <c r="B1122" s="10"/>
      <c r="C1122" s="8"/>
      <c r="D1122" s="8"/>
      <c r="E1122" s="119"/>
      <c r="F1122" s="10"/>
      <c r="G1122" s="98"/>
      <c r="H1122" s="21"/>
      <c r="I1122" s="17"/>
      <c r="J1122" s="17"/>
      <c r="K1122" s="17"/>
      <c r="L1122" s="17"/>
      <c r="M1122" s="17"/>
      <c r="N1122" s="17"/>
      <c r="O1122" s="17"/>
      <c r="P1122" s="17"/>
      <c r="Q1122" s="17"/>
      <c r="R1122" s="17"/>
    </row>
    <row r="1123" spans="1:18" s="4" customFormat="1" ht="15">
      <c r="A1123" s="9"/>
      <c r="B1123" s="10"/>
      <c r="C1123" s="8"/>
      <c r="D1123" s="8"/>
      <c r="E1123" s="119"/>
      <c r="F1123" s="10"/>
      <c r="G1123" s="98"/>
      <c r="H1123" s="21"/>
      <c r="I1123" s="17"/>
      <c r="J1123" s="17"/>
      <c r="K1123" s="17"/>
      <c r="L1123" s="17"/>
      <c r="M1123" s="17"/>
      <c r="N1123" s="17"/>
      <c r="O1123" s="17"/>
      <c r="P1123" s="17"/>
      <c r="Q1123" s="17"/>
      <c r="R1123" s="17"/>
    </row>
    <row r="1124" spans="1:18" s="4" customFormat="1" ht="15">
      <c r="A1124" s="9"/>
      <c r="B1124" s="10"/>
      <c r="C1124" s="8"/>
      <c r="D1124" s="8"/>
      <c r="E1124" s="119"/>
      <c r="F1124" s="10"/>
      <c r="G1124" s="98"/>
      <c r="H1124" s="21"/>
      <c r="I1124" s="17"/>
      <c r="J1124" s="17"/>
      <c r="K1124" s="17"/>
      <c r="L1124" s="17"/>
      <c r="M1124" s="17"/>
      <c r="N1124" s="17"/>
      <c r="O1124" s="17"/>
      <c r="P1124" s="17"/>
      <c r="Q1124" s="17"/>
      <c r="R1124" s="17"/>
    </row>
    <row r="1125" spans="1:18" s="4" customFormat="1" ht="15">
      <c r="A1125" s="9"/>
      <c r="B1125" s="10"/>
      <c r="C1125" s="8"/>
      <c r="D1125" s="8"/>
      <c r="E1125" s="119"/>
      <c r="F1125" s="10"/>
      <c r="G1125" s="98"/>
      <c r="H1125" s="21"/>
      <c r="I1125" s="17"/>
      <c r="J1125" s="17"/>
      <c r="K1125" s="17"/>
      <c r="L1125" s="17"/>
      <c r="M1125" s="17"/>
      <c r="N1125" s="17"/>
      <c r="O1125" s="17"/>
      <c r="P1125" s="17"/>
      <c r="Q1125" s="17"/>
      <c r="R1125" s="17"/>
    </row>
    <row r="1126" spans="1:18" s="4" customFormat="1" ht="15">
      <c r="A1126" s="9"/>
      <c r="B1126" s="10"/>
      <c r="C1126" s="8"/>
      <c r="D1126" s="8"/>
      <c r="E1126" s="119"/>
      <c r="F1126" s="10"/>
      <c r="G1126" s="98"/>
      <c r="H1126" s="21"/>
      <c r="I1126" s="17"/>
      <c r="J1126" s="17"/>
      <c r="K1126" s="17"/>
      <c r="L1126" s="17"/>
      <c r="M1126" s="17"/>
      <c r="N1126" s="17"/>
      <c r="O1126" s="17"/>
      <c r="P1126" s="17"/>
      <c r="Q1126" s="17"/>
      <c r="R1126" s="17"/>
    </row>
    <row r="1127" spans="1:18" s="4" customFormat="1" ht="15">
      <c r="A1127" s="9"/>
      <c r="B1127" s="10"/>
      <c r="C1127" s="8"/>
      <c r="D1127" s="8"/>
      <c r="E1127" s="119"/>
      <c r="F1127" s="10"/>
      <c r="G1127" s="98"/>
      <c r="H1127" s="21"/>
      <c r="I1127" s="17"/>
      <c r="J1127" s="17"/>
      <c r="K1127" s="17"/>
      <c r="L1127" s="17"/>
      <c r="M1127" s="17"/>
      <c r="N1127" s="17"/>
      <c r="O1127" s="17"/>
      <c r="P1127" s="17"/>
      <c r="Q1127" s="17"/>
      <c r="R1127" s="17"/>
    </row>
    <row r="1128" spans="1:18" s="4" customFormat="1" ht="15">
      <c r="A1128" s="9"/>
      <c r="B1128" s="10"/>
      <c r="C1128" s="8"/>
      <c r="D1128" s="8"/>
      <c r="E1128" s="119"/>
      <c r="F1128" s="10"/>
      <c r="G1128" s="98"/>
      <c r="H1128" s="21"/>
      <c r="I1128" s="17"/>
      <c r="J1128" s="17"/>
      <c r="K1128" s="17"/>
      <c r="L1128" s="17"/>
      <c r="M1128" s="17"/>
      <c r="N1128" s="17"/>
      <c r="O1128" s="17"/>
      <c r="P1128" s="17"/>
      <c r="Q1128" s="17"/>
      <c r="R1128" s="17"/>
    </row>
    <row r="1129" spans="1:18" s="4" customFormat="1" ht="15">
      <c r="A1129" s="9"/>
      <c r="B1129" s="10"/>
      <c r="C1129" s="8"/>
      <c r="D1129" s="8"/>
      <c r="E1129" s="119"/>
      <c r="F1129" s="10"/>
      <c r="G1129" s="98"/>
      <c r="H1129" s="21"/>
      <c r="I1129" s="17"/>
      <c r="J1129" s="17"/>
      <c r="K1129" s="17"/>
      <c r="L1129" s="17"/>
      <c r="M1129" s="17"/>
      <c r="N1129" s="17"/>
      <c r="O1129" s="17"/>
      <c r="P1129" s="17"/>
      <c r="Q1129" s="17"/>
      <c r="R1129" s="17"/>
    </row>
    <row r="1130" spans="1:18" s="4" customFormat="1" ht="15">
      <c r="A1130" s="9"/>
      <c r="B1130" s="10"/>
      <c r="C1130" s="8"/>
      <c r="D1130" s="8"/>
      <c r="E1130" s="119"/>
      <c r="F1130" s="10"/>
      <c r="G1130" s="98"/>
      <c r="H1130" s="21"/>
      <c r="I1130" s="17"/>
      <c r="J1130" s="17"/>
      <c r="K1130" s="17"/>
      <c r="L1130" s="17"/>
      <c r="M1130" s="17"/>
      <c r="N1130" s="17"/>
      <c r="O1130" s="17"/>
      <c r="P1130" s="17"/>
      <c r="Q1130" s="17"/>
      <c r="R1130" s="17"/>
    </row>
    <row r="1131" spans="1:18" s="4" customFormat="1" ht="15">
      <c r="A1131" s="9"/>
      <c r="B1131" s="10"/>
      <c r="C1131" s="8"/>
      <c r="D1131" s="8"/>
      <c r="E1131" s="119"/>
      <c r="F1131" s="10"/>
      <c r="G1131" s="98"/>
      <c r="H1131" s="21"/>
      <c r="I1131" s="17"/>
      <c r="J1131" s="17"/>
      <c r="K1131" s="17"/>
      <c r="L1131" s="17"/>
      <c r="M1131" s="17"/>
      <c r="N1131" s="17"/>
      <c r="O1131" s="17"/>
      <c r="P1131" s="17"/>
      <c r="Q1131" s="17"/>
      <c r="R1131" s="17"/>
    </row>
    <row r="1132" spans="1:18" s="4" customFormat="1" ht="15">
      <c r="A1132" s="9"/>
      <c r="B1132" s="10"/>
      <c r="C1132" s="8"/>
      <c r="D1132" s="8"/>
      <c r="E1132" s="119"/>
      <c r="F1132" s="10"/>
      <c r="G1132" s="98"/>
      <c r="H1132" s="21"/>
      <c r="I1132" s="17"/>
      <c r="J1132" s="17"/>
      <c r="K1132" s="17"/>
      <c r="L1132" s="17"/>
      <c r="M1132" s="17"/>
      <c r="N1132" s="17"/>
      <c r="O1132" s="17"/>
      <c r="P1132" s="17"/>
      <c r="Q1132" s="17"/>
      <c r="R1132" s="17"/>
    </row>
    <row r="1133" spans="1:18" s="4" customFormat="1" ht="15">
      <c r="A1133" s="9"/>
      <c r="B1133" s="10"/>
      <c r="C1133" s="8"/>
      <c r="D1133" s="8"/>
      <c r="E1133" s="119"/>
      <c r="F1133" s="10"/>
      <c r="G1133" s="98"/>
      <c r="H1133" s="21"/>
      <c r="I1133" s="17"/>
      <c r="J1133" s="17"/>
      <c r="K1133" s="17"/>
      <c r="L1133" s="17"/>
      <c r="M1133" s="17"/>
      <c r="N1133" s="17"/>
      <c r="O1133" s="17"/>
      <c r="P1133" s="17"/>
      <c r="Q1133" s="17"/>
      <c r="R1133" s="17"/>
    </row>
    <row r="1134" spans="1:18" s="4" customFormat="1" ht="15">
      <c r="A1134" s="9"/>
      <c r="B1134" s="10"/>
      <c r="C1134" s="8"/>
      <c r="D1134" s="8"/>
      <c r="E1134" s="119"/>
      <c r="F1134" s="10"/>
      <c r="G1134" s="98"/>
      <c r="H1134" s="21"/>
      <c r="I1134" s="17"/>
      <c r="J1134" s="17"/>
      <c r="K1134" s="17"/>
      <c r="L1134" s="17"/>
      <c r="M1134" s="17"/>
      <c r="N1134" s="17"/>
      <c r="O1134" s="17"/>
      <c r="P1134" s="17"/>
      <c r="Q1134" s="17"/>
      <c r="R1134" s="17"/>
    </row>
    <row r="1135" spans="1:18" s="4" customFormat="1" ht="15">
      <c r="A1135" s="9"/>
      <c r="B1135" s="10"/>
      <c r="C1135" s="8"/>
      <c r="D1135" s="8"/>
      <c r="E1135" s="119"/>
      <c r="F1135" s="10"/>
      <c r="G1135" s="98"/>
      <c r="H1135" s="21"/>
      <c r="I1135" s="17"/>
      <c r="J1135" s="17"/>
      <c r="K1135" s="17"/>
      <c r="L1135" s="17"/>
      <c r="M1135" s="17"/>
      <c r="N1135" s="17"/>
      <c r="O1135" s="17"/>
      <c r="P1135" s="17"/>
      <c r="Q1135" s="17"/>
      <c r="R1135" s="17"/>
    </row>
    <row r="1136" spans="1:18" s="4" customFormat="1" ht="15">
      <c r="A1136" s="9"/>
      <c r="B1136" s="10"/>
      <c r="C1136" s="8"/>
      <c r="D1136" s="8"/>
      <c r="E1136" s="119"/>
      <c r="F1136" s="10"/>
      <c r="G1136" s="98"/>
      <c r="H1136" s="21"/>
      <c r="I1136" s="17"/>
      <c r="J1136" s="17"/>
      <c r="K1136" s="17"/>
      <c r="L1136" s="17"/>
      <c r="M1136" s="17"/>
      <c r="N1136" s="17"/>
      <c r="O1136" s="17"/>
      <c r="P1136" s="17"/>
      <c r="Q1136" s="17"/>
      <c r="R1136" s="17"/>
    </row>
    <row r="1137" spans="1:18" s="4" customFormat="1" ht="15">
      <c r="A1137" s="9"/>
      <c r="B1137" s="10"/>
      <c r="C1137" s="8"/>
      <c r="D1137" s="8"/>
      <c r="E1137" s="119"/>
      <c r="F1137" s="10"/>
      <c r="G1137" s="98"/>
      <c r="H1137" s="21"/>
      <c r="I1137" s="17"/>
      <c r="J1137" s="17"/>
      <c r="K1137" s="17"/>
      <c r="L1137" s="17"/>
      <c r="M1137" s="17"/>
      <c r="N1137" s="17"/>
      <c r="O1137" s="17"/>
      <c r="P1137" s="17"/>
      <c r="Q1137" s="17"/>
      <c r="R1137" s="17"/>
    </row>
    <row r="1138" spans="1:18" s="4" customFormat="1" ht="15">
      <c r="A1138" s="9"/>
      <c r="B1138" s="10"/>
      <c r="C1138" s="8"/>
      <c r="D1138" s="8"/>
      <c r="E1138" s="119"/>
      <c r="F1138" s="10"/>
      <c r="G1138" s="98"/>
      <c r="H1138" s="21"/>
      <c r="I1138" s="17"/>
      <c r="J1138" s="17"/>
      <c r="K1138" s="17"/>
      <c r="L1138" s="17"/>
      <c r="M1138" s="17"/>
      <c r="N1138" s="17"/>
      <c r="O1138" s="17"/>
      <c r="P1138" s="17"/>
      <c r="Q1138" s="17"/>
      <c r="R1138" s="17"/>
    </row>
    <row r="1139" spans="1:18" s="4" customFormat="1" ht="15">
      <c r="A1139" s="9"/>
      <c r="B1139" s="10"/>
      <c r="C1139" s="8"/>
      <c r="D1139" s="8"/>
      <c r="E1139" s="119"/>
      <c r="F1139" s="10"/>
      <c r="G1139" s="98"/>
      <c r="H1139" s="21"/>
      <c r="I1139" s="17"/>
      <c r="J1139" s="17"/>
      <c r="K1139" s="17"/>
      <c r="L1139" s="17"/>
      <c r="M1139" s="17"/>
      <c r="N1139" s="17"/>
      <c r="O1139" s="17"/>
      <c r="P1139" s="17"/>
      <c r="Q1139" s="17"/>
      <c r="R1139" s="17"/>
    </row>
    <row r="1140" spans="1:18" s="4" customFormat="1" ht="15">
      <c r="A1140" s="9"/>
      <c r="B1140" s="10"/>
      <c r="C1140" s="8"/>
      <c r="D1140" s="8"/>
      <c r="E1140" s="119"/>
      <c r="F1140" s="10"/>
      <c r="G1140" s="98"/>
      <c r="H1140" s="21"/>
      <c r="I1140" s="17"/>
      <c r="J1140" s="17"/>
      <c r="K1140" s="17"/>
      <c r="L1140" s="17"/>
      <c r="M1140" s="17"/>
      <c r="N1140" s="17"/>
      <c r="O1140" s="17"/>
      <c r="P1140" s="17"/>
      <c r="Q1140" s="17"/>
      <c r="R1140" s="17"/>
    </row>
    <row r="1141" spans="1:18" s="4" customFormat="1" ht="15">
      <c r="A1141" s="9"/>
      <c r="B1141" s="10"/>
      <c r="C1141" s="8"/>
      <c r="D1141" s="8"/>
      <c r="E1141" s="119"/>
      <c r="F1141" s="10"/>
      <c r="G1141" s="98"/>
      <c r="H1141" s="21"/>
      <c r="I1141" s="17"/>
      <c r="J1141" s="17"/>
      <c r="K1141" s="17"/>
      <c r="L1141" s="17"/>
      <c r="M1141" s="17"/>
      <c r="N1141" s="17"/>
      <c r="O1141" s="17"/>
      <c r="P1141" s="17"/>
      <c r="Q1141" s="17"/>
      <c r="R1141" s="17"/>
    </row>
    <row r="1142" spans="1:18" s="4" customFormat="1" ht="15">
      <c r="A1142" s="9"/>
      <c r="B1142" s="10"/>
      <c r="C1142" s="8"/>
      <c r="D1142" s="8"/>
      <c r="E1142" s="119"/>
      <c r="F1142" s="10"/>
      <c r="G1142" s="98"/>
      <c r="H1142" s="21"/>
      <c r="I1142" s="17"/>
      <c r="J1142" s="17"/>
      <c r="K1142" s="17"/>
      <c r="L1142" s="17"/>
      <c r="M1142" s="17"/>
      <c r="N1142" s="17"/>
      <c r="O1142" s="17"/>
      <c r="P1142" s="17"/>
      <c r="Q1142" s="17"/>
      <c r="R1142" s="17"/>
    </row>
    <row r="1143" spans="1:18" s="4" customFormat="1" ht="15">
      <c r="A1143" s="9"/>
      <c r="B1143" s="10"/>
      <c r="C1143" s="8"/>
      <c r="D1143" s="8"/>
      <c r="E1143" s="119"/>
      <c r="F1143" s="10"/>
      <c r="G1143" s="98"/>
      <c r="H1143" s="21"/>
      <c r="I1143" s="17"/>
      <c r="J1143" s="17"/>
      <c r="K1143" s="17"/>
      <c r="L1143" s="17"/>
      <c r="M1143" s="17"/>
      <c r="N1143" s="17"/>
      <c r="O1143" s="17"/>
      <c r="P1143" s="17"/>
      <c r="Q1143" s="17"/>
      <c r="R1143" s="17"/>
    </row>
    <row r="1144" spans="1:18" s="4" customFormat="1" ht="15">
      <c r="A1144" s="9"/>
      <c r="B1144" s="10"/>
      <c r="C1144" s="8"/>
      <c r="D1144" s="8"/>
      <c r="E1144" s="119"/>
      <c r="F1144" s="10"/>
      <c r="G1144" s="98"/>
      <c r="H1144" s="21"/>
      <c r="I1144" s="17"/>
      <c r="J1144" s="17"/>
      <c r="K1144" s="17"/>
      <c r="L1144" s="17"/>
      <c r="M1144" s="17"/>
      <c r="N1144" s="17"/>
      <c r="O1144" s="17"/>
      <c r="P1144" s="17"/>
      <c r="Q1144" s="17"/>
      <c r="R1144" s="17"/>
    </row>
    <row r="1145" spans="1:18" s="4" customFormat="1" ht="15">
      <c r="A1145" s="9"/>
      <c r="B1145" s="10"/>
      <c r="C1145" s="8"/>
      <c r="D1145" s="8"/>
      <c r="E1145" s="119"/>
      <c r="F1145" s="10"/>
      <c r="G1145" s="98"/>
      <c r="H1145" s="21"/>
      <c r="I1145" s="17"/>
      <c r="J1145" s="17"/>
      <c r="K1145" s="17"/>
      <c r="L1145" s="17"/>
      <c r="M1145" s="17"/>
      <c r="N1145" s="17"/>
      <c r="O1145" s="17"/>
      <c r="P1145" s="17"/>
      <c r="Q1145" s="17"/>
      <c r="R1145" s="17"/>
    </row>
    <row r="1146" spans="1:18" s="4" customFormat="1" ht="15">
      <c r="A1146" s="9"/>
      <c r="B1146" s="10"/>
      <c r="C1146" s="8"/>
      <c r="D1146" s="8"/>
      <c r="E1146" s="119"/>
      <c r="F1146" s="10"/>
      <c r="G1146" s="98"/>
      <c r="H1146" s="21"/>
      <c r="I1146" s="17"/>
      <c r="J1146" s="17"/>
      <c r="K1146" s="17"/>
      <c r="L1146" s="17"/>
      <c r="M1146" s="17"/>
      <c r="N1146" s="17"/>
      <c r="O1146" s="17"/>
      <c r="P1146" s="17"/>
      <c r="Q1146" s="17"/>
      <c r="R1146" s="17"/>
    </row>
    <row r="1147" spans="1:18" s="4" customFormat="1" ht="15">
      <c r="A1147" s="9"/>
      <c r="B1147" s="10"/>
      <c r="C1147" s="8"/>
      <c r="D1147" s="8"/>
      <c r="E1147" s="119"/>
      <c r="F1147" s="10"/>
      <c r="G1147" s="98"/>
      <c r="H1147" s="21"/>
      <c r="I1147" s="17"/>
      <c r="J1147" s="17"/>
      <c r="K1147" s="17"/>
      <c r="L1147" s="17"/>
      <c r="M1147" s="17"/>
      <c r="N1147" s="17"/>
      <c r="O1147" s="17"/>
      <c r="P1147" s="17"/>
      <c r="Q1147" s="17"/>
      <c r="R1147" s="17"/>
    </row>
    <row r="1148" spans="1:18" s="4" customFormat="1" ht="15">
      <c r="A1148" s="9"/>
      <c r="B1148" s="10"/>
      <c r="C1148" s="8"/>
      <c r="D1148" s="8"/>
      <c r="E1148" s="119"/>
      <c r="F1148" s="10"/>
      <c r="G1148" s="98"/>
      <c r="H1148" s="21"/>
      <c r="I1148" s="17"/>
      <c r="J1148" s="17"/>
      <c r="K1148" s="17"/>
      <c r="L1148" s="17"/>
      <c r="M1148" s="17"/>
      <c r="N1148" s="17"/>
      <c r="O1148" s="17"/>
      <c r="P1148" s="17"/>
      <c r="Q1148" s="17"/>
      <c r="R1148" s="17"/>
    </row>
    <row r="1149" spans="1:18" s="4" customFormat="1" ht="15">
      <c r="A1149" s="9"/>
      <c r="B1149" s="10"/>
      <c r="C1149" s="8"/>
      <c r="D1149" s="8"/>
      <c r="E1149" s="119"/>
      <c r="F1149" s="10"/>
      <c r="G1149" s="98"/>
      <c r="H1149" s="21"/>
      <c r="I1149" s="17"/>
      <c r="J1149" s="17"/>
      <c r="K1149" s="17"/>
      <c r="L1149" s="17"/>
      <c r="M1149" s="17"/>
      <c r="N1149" s="17"/>
      <c r="O1149" s="17"/>
      <c r="P1149" s="17"/>
      <c r="Q1149" s="17"/>
      <c r="R1149" s="17"/>
    </row>
    <row r="1150" spans="1:18" s="4" customFormat="1" ht="15">
      <c r="A1150" s="9"/>
      <c r="B1150" s="10"/>
      <c r="C1150" s="8"/>
      <c r="D1150" s="8"/>
      <c r="E1150" s="119"/>
      <c r="F1150" s="10"/>
      <c r="G1150" s="98"/>
      <c r="H1150" s="21"/>
      <c r="I1150" s="17"/>
      <c r="J1150" s="17"/>
      <c r="K1150" s="17"/>
      <c r="L1150" s="17"/>
      <c r="M1150" s="17"/>
      <c r="N1150" s="17"/>
      <c r="O1150" s="17"/>
      <c r="P1150" s="17"/>
      <c r="Q1150" s="17"/>
      <c r="R1150" s="17"/>
    </row>
    <row r="1151" spans="1:18" s="4" customFormat="1" ht="15">
      <c r="A1151" s="9"/>
      <c r="B1151" s="10"/>
      <c r="C1151" s="8"/>
      <c r="D1151" s="8"/>
      <c r="E1151" s="119"/>
      <c r="F1151" s="10"/>
      <c r="G1151" s="98"/>
      <c r="H1151" s="21"/>
      <c r="I1151" s="17"/>
      <c r="J1151" s="17"/>
      <c r="K1151" s="17"/>
      <c r="L1151" s="17"/>
      <c r="M1151" s="17"/>
      <c r="N1151" s="17"/>
      <c r="O1151" s="17"/>
      <c r="P1151" s="17"/>
      <c r="Q1151" s="17"/>
      <c r="R1151" s="17"/>
    </row>
    <row r="1152" spans="1:18" s="4" customFormat="1" ht="15">
      <c r="A1152" s="9"/>
      <c r="B1152" s="10"/>
      <c r="C1152" s="8"/>
      <c r="D1152" s="8"/>
      <c r="E1152" s="119"/>
      <c r="F1152" s="10"/>
      <c r="G1152" s="98"/>
      <c r="H1152" s="21"/>
      <c r="I1152" s="17"/>
      <c r="J1152" s="17"/>
      <c r="K1152" s="17"/>
      <c r="L1152" s="17"/>
      <c r="M1152" s="17"/>
      <c r="N1152" s="17"/>
      <c r="O1152" s="17"/>
      <c r="P1152" s="17"/>
      <c r="Q1152" s="17"/>
      <c r="R1152" s="17"/>
    </row>
    <row r="1153" spans="1:18" s="4" customFormat="1" ht="15">
      <c r="A1153" s="9"/>
      <c r="B1153" s="10"/>
      <c r="C1153" s="8"/>
      <c r="D1153" s="8"/>
      <c r="E1153" s="119"/>
      <c r="F1153" s="10"/>
      <c r="G1153" s="98"/>
      <c r="H1153" s="21"/>
      <c r="I1153" s="17"/>
      <c r="J1153" s="17"/>
      <c r="K1153" s="17"/>
      <c r="L1153" s="17"/>
      <c r="M1153" s="17"/>
      <c r="N1153" s="17"/>
      <c r="O1153" s="17"/>
      <c r="P1153" s="17"/>
      <c r="Q1153" s="17"/>
      <c r="R1153" s="17"/>
    </row>
    <row r="1154" spans="1:18" s="4" customFormat="1" ht="15">
      <c r="A1154" s="9"/>
      <c r="B1154" s="10"/>
      <c r="C1154" s="8"/>
      <c r="D1154" s="8"/>
      <c r="E1154" s="119"/>
      <c r="F1154" s="10"/>
      <c r="G1154" s="98"/>
      <c r="H1154" s="21"/>
      <c r="I1154" s="17"/>
      <c r="J1154" s="17"/>
      <c r="K1154" s="17"/>
      <c r="L1154" s="17"/>
      <c r="M1154" s="17"/>
      <c r="N1154" s="17"/>
      <c r="O1154" s="17"/>
      <c r="P1154" s="17"/>
      <c r="Q1154" s="17"/>
      <c r="R1154" s="17"/>
    </row>
    <row r="1155" spans="1:18" s="4" customFormat="1" ht="15">
      <c r="A1155" s="9"/>
      <c r="B1155" s="10"/>
      <c r="C1155" s="8"/>
      <c r="D1155" s="8"/>
      <c r="E1155" s="119"/>
      <c r="F1155" s="10"/>
      <c r="G1155" s="98"/>
      <c r="H1155" s="21"/>
      <c r="I1155" s="17"/>
      <c r="J1155" s="17"/>
      <c r="K1155" s="17"/>
      <c r="L1155" s="17"/>
      <c r="M1155" s="17"/>
      <c r="N1155" s="17"/>
      <c r="O1155" s="17"/>
      <c r="P1155" s="17"/>
      <c r="Q1155" s="17"/>
      <c r="R1155" s="17"/>
    </row>
    <row r="1156" spans="1:18" s="4" customFormat="1" ht="15">
      <c r="A1156" s="9"/>
      <c r="B1156" s="10"/>
      <c r="C1156" s="8"/>
      <c r="D1156" s="8"/>
      <c r="E1156" s="119"/>
      <c r="F1156" s="10"/>
      <c r="G1156" s="98"/>
      <c r="H1156" s="21"/>
      <c r="I1156" s="17"/>
      <c r="J1156" s="17"/>
      <c r="K1156" s="17"/>
      <c r="L1156" s="17"/>
      <c r="M1156" s="17"/>
      <c r="N1156" s="17"/>
      <c r="O1156" s="17"/>
      <c r="P1156" s="17"/>
      <c r="Q1156" s="17"/>
      <c r="R1156" s="17"/>
    </row>
    <row r="1157" spans="1:18" s="4" customFormat="1" ht="15">
      <c r="A1157" s="9"/>
      <c r="B1157" s="10"/>
      <c r="C1157" s="8"/>
      <c r="D1157" s="8"/>
      <c r="E1157" s="119"/>
      <c r="F1157" s="10"/>
      <c r="G1157" s="98"/>
      <c r="H1157" s="21"/>
      <c r="I1157" s="17"/>
      <c r="J1157" s="17"/>
      <c r="K1157" s="17"/>
      <c r="L1157" s="17"/>
      <c r="M1157" s="17"/>
      <c r="N1157" s="17"/>
      <c r="O1157" s="17"/>
      <c r="P1157" s="17"/>
      <c r="Q1157" s="17"/>
      <c r="R1157" s="17"/>
    </row>
    <row r="1158" spans="1:18" s="4" customFormat="1" ht="15">
      <c r="A1158" s="9"/>
      <c r="B1158" s="10"/>
      <c r="C1158" s="8"/>
      <c r="D1158" s="8"/>
      <c r="E1158" s="119"/>
      <c r="F1158" s="10"/>
      <c r="G1158" s="98"/>
      <c r="H1158" s="21"/>
      <c r="I1158" s="17"/>
      <c r="J1158" s="17"/>
      <c r="K1158" s="17"/>
      <c r="L1158" s="17"/>
      <c r="M1158" s="17"/>
      <c r="N1158" s="17"/>
      <c r="O1158" s="17"/>
      <c r="P1158" s="17"/>
      <c r="Q1158" s="17"/>
      <c r="R1158" s="17"/>
    </row>
    <row r="1159" spans="1:18" s="4" customFormat="1" ht="15">
      <c r="A1159" s="9"/>
      <c r="B1159" s="10"/>
      <c r="C1159" s="8"/>
      <c r="D1159" s="8"/>
      <c r="E1159" s="119"/>
      <c r="F1159" s="10"/>
      <c r="G1159" s="98"/>
      <c r="H1159" s="21"/>
      <c r="I1159" s="17"/>
      <c r="J1159" s="17"/>
      <c r="K1159" s="17"/>
      <c r="L1159" s="17"/>
      <c r="M1159" s="17"/>
      <c r="N1159" s="17"/>
      <c r="O1159" s="17"/>
      <c r="P1159" s="17"/>
      <c r="Q1159" s="17"/>
      <c r="R1159" s="17"/>
    </row>
    <row r="1160" spans="1:18" s="4" customFormat="1" ht="15">
      <c r="A1160" s="9"/>
      <c r="B1160" s="10"/>
      <c r="C1160" s="8"/>
      <c r="D1160" s="8"/>
      <c r="E1160" s="119"/>
      <c r="F1160" s="10"/>
      <c r="G1160" s="98"/>
      <c r="H1160" s="21"/>
      <c r="I1160" s="17"/>
      <c r="J1160" s="17"/>
      <c r="K1160" s="17"/>
      <c r="L1160" s="17"/>
      <c r="M1160" s="17"/>
      <c r="N1160" s="17"/>
      <c r="O1160" s="17"/>
      <c r="P1160" s="17"/>
      <c r="Q1160" s="17"/>
      <c r="R1160" s="17"/>
    </row>
    <row r="1161" spans="1:18" s="4" customFormat="1" ht="15">
      <c r="A1161" s="9"/>
      <c r="B1161" s="10"/>
      <c r="C1161" s="8"/>
      <c r="D1161" s="8"/>
      <c r="E1161" s="119"/>
      <c r="F1161" s="10"/>
      <c r="G1161" s="98"/>
      <c r="H1161" s="21"/>
      <c r="I1161" s="17"/>
      <c r="J1161" s="17"/>
      <c r="K1161" s="17"/>
      <c r="L1161" s="17"/>
      <c r="M1161" s="17"/>
      <c r="N1161" s="17"/>
      <c r="O1161" s="17"/>
      <c r="P1161" s="17"/>
      <c r="Q1161" s="17"/>
      <c r="R1161" s="17"/>
    </row>
    <row r="1162" spans="1:18" s="4" customFormat="1" ht="15">
      <c r="A1162" s="9"/>
      <c r="B1162" s="10"/>
      <c r="C1162" s="8"/>
      <c r="D1162" s="8"/>
      <c r="E1162" s="119"/>
      <c r="F1162" s="10"/>
      <c r="G1162" s="98"/>
      <c r="H1162" s="21"/>
      <c r="I1162" s="17"/>
      <c r="J1162" s="17"/>
      <c r="K1162" s="17"/>
      <c r="L1162" s="17"/>
      <c r="M1162" s="17"/>
      <c r="N1162" s="17"/>
      <c r="O1162" s="17"/>
      <c r="P1162" s="17"/>
      <c r="Q1162" s="17"/>
      <c r="R1162" s="17"/>
    </row>
    <row r="1163" spans="1:18" s="4" customFormat="1" ht="15">
      <c r="A1163" s="9"/>
      <c r="B1163" s="10"/>
      <c r="C1163" s="8"/>
      <c r="D1163" s="8"/>
      <c r="E1163" s="119"/>
      <c r="F1163" s="10"/>
      <c r="G1163" s="98"/>
      <c r="H1163" s="21"/>
      <c r="I1163" s="17"/>
      <c r="J1163" s="17"/>
      <c r="K1163" s="17"/>
      <c r="L1163" s="17"/>
      <c r="M1163" s="17"/>
      <c r="N1163" s="17"/>
      <c r="O1163" s="17"/>
      <c r="P1163" s="17"/>
      <c r="Q1163" s="17"/>
      <c r="R1163" s="17"/>
    </row>
    <row r="1164" spans="1:18" s="4" customFormat="1" ht="15">
      <c r="A1164" s="9"/>
      <c r="B1164" s="10"/>
      <c r="C1164" s="8"/>
      <c r="D1164" s="8"/>
      <c r="E1164" s="119"/>
      <c r="F1164" s="10"/>
      <c r="G1164" s="98"/>
      <c r="H1164" s="21"/>
      <c r="I1164" s="17"/>
      <c r="J1164" s="17"/>
      <c r="K1164" s="17"/>
      <c r="L1164" s="17"/>
      <c r="M1164" s="17"/>
      <c r="N1164" s="17"/>
      <c r="O1164" s="17"/>
      <c r="P1164" s="17"/>
      <c r="Q1164" s="17"/>
      <c r="R1164" s="17"/>
    </row>
    <row r="1165" spans="1:18" s="4" customFormat="1" ht="15">
      <c r="A1165" s="9"/>
      <c r="B1165" s="10"/>
      <c r="C1165" s="8"/>
      <c r="D1165" s="8"/>
      <c r="E1165" s="119"/>
      <c r="F1165" s="10"/>
      <c r="G1165" s="98"/>
      <c r="H1165" s="21"/>
      <c r="I1165" s="17"/>
      <c r="J1165" s="17"/>
      <c r="K1165" s="17"/>
      <c r="L1165" s="17"/>
      <c r="M1165" s="17"/>
      <c r="N1165" s="17"/>
      <c r="O1165" s="17"/>
      <c r="P1165" s="17"/>
      <c r="Q1165" s="17"/>
      <c r="R1165" s="17"/>
    </row>
    <row r="1166" spans="1:18" s="4" customFormat="1" ht="15">
      <c r="A1166" s="9"/>
      <c r="B1166" s="10"/>
      <c r="C1166" s="8"/>
      <c r="D1166" s="8"/>
      <c r="E1166" s="119"/>
      <c r="F1166" s="10"/>
      <c r="G1166" s="98"/>
      <c r="H1166" s="21"/>
      <c r="I1166" s="17"/>
      <c r="J1166" s="17"/>
      <c r="K1166" s="17"/>
      <c r="L1166" s="17"/>
      <c r="M1166" s="17"/>
      <c r="N1166" s="17"/>
      <c r="O1166" s="17"/>
      <c r="P1166" s="17"/>
      <c r="Q1166" s="17"/>
      <c r="R1166" s="17"/>
    </row>
    <row r="1167" spans="1:18" s="4" customFormat="1" ht="15">
      <c r="A1167" s="9"/>
      <c r="B1167" s="10"/>
      <c r="C1167" s="8"/>
      <c r="D1167" s="8"/>
      <c r="E1167" s="119"/>
      <c r="F1167" s="10"/>
      <c r="G1167" s="98"/>
      <c r="H1167" s="21"/>
      <c r="I1167" s="17"/>
      <c r="J1167" s="17"/>
      <c r="K1167" s="17"/>
      <c r="L1167" s="17"/>
      <c r="M1167" s="17"/>
      <c r="N1167" s="17"/>
      <c r="O1167" s="17"/>
      <c r="P1167" s="17"/>
      <c r="Q1167" s="17"/>
      <c r="R1167" s="17"/>
    </row>
    <row r="1168" spans="1:18" s="4" customFormat="1" ht="15">
      <c r="A1168" s="9"/>
      <c r="B1168" s="10"/>
      <c r="C1168" s="8"/>
      <c r="D1168" s="8"/>
      <c r="E1168" s="119"/>
      <c r="F1168" s="10"/>
      <c r="G1168" s="98"/>
      <c r="H1168" s="21"/>
      <c r="I1168" s="17"/>
      <c r="J1168" s="17"/>
      <c r="K1168" s="17"/>
      <c r="L1168" s="17"/>
      <c r="M1168" s="17"/>
      <c r="N1168" s="17"/>
      <c r="O1168" s="17"/>
      <c r="P1168" s="17"/>
      <c r="Q1168" s="17"/>
      <c r="R1168" s="17"/>
    </row>
    <row r="1169" spans="1:18" s="4" customFormat="1" ht="15">
      <c r="A1169" s="9"/>
      <c r="B1169" s="10"/>
      <c r="C1169" s="8"/>
      <c r="D1169" s="8"/>
      <c r="E1169" s="119"/>
      <c r="F1169" s="10"/>
      <c r="G1169" s="98"/>
      <c r="H1169" s="21"/>
      <c r="I1169" s="17"/>
      <c r="J1169" s="17"/>
      <c r="K1169" s="17"/>
      <c r="L1169" s="17"/>
      <c r="M1169" s="17"/>
      <c r="N1169" s="17"/>
      <c r="O1169" s="17"/>
      <c r="P1169" s="17"/>
      <c r="Q1169" s="17"/>
      <c r="R1169" s="17"/>
    </row>
    <row r="1170" spans="1:18" s="4" customFormat="1" ht="15">
      <c r="A1170" s="5"/>
      <c r="B1170" s="99"/>
      <c r="C1170" s="5"/>
      <c r="D1170" s="7"/>
      <c r="E1170" s="120"/>
      <c r="F1170" s="123"/>
      <c r="G1170" s="6"/>
      <c r="H1170" s="21"/>
      <c r="I1170" s="17"/>
      <c r="J1170" s="17"/>
      <c r="K1170" s="17"/>
      <c r="L1170" s="17"/>
      <c r="M1170" s="17"/>
      <c r="N1170" s="17"/>
      <c r="O1170" s="17"/>
      <c r="P1170" s="17"/>
      <c r="Q1170" s="17"/>
      <c r="R1170" s="17"/>
    </row>
    <row r="1171" spans="1:18" s="4" customFormat="1" ht="15">
      <c r="A1171" s="9"/>
      <c r="B1171" s="10"/>
      <c r="C1171" s="8"/>
      <c r="D1171" s="8"/>
      <c r="E1171" s="119"/>
      <c r="F1171" s="10"/>
      <c r="G1171" s="98"/>
      <c r="H1171" s="21"/>
      <c r="I1171" s="17"/>
      <c r="J1171" s="17"/>
      <c r="K1171" s="17"/>
      <c r="L1171" s="17"/>
      <c r="M1171" s="17"/>
      <c r="N1171" s="17"/>
      <c r="O1171" s="17"/>
      <c r="P1171" s="17"/>
      <c r="Q1171" s="17"/>
      <c r="R1171" s="17"/>
    </row>
    <row r="1172" spans="1:18" s="4" customFormat="1" ht="15">
      <c r="A1172" s="9"/>
      <c r="B1172" s="10"/>
      <c r="C1172" s="8"/>
      <c r="D1172" s="8"/>
      <c r="E1172" s="119"/>
      <c r="F1172" s="10"/>
      <c r="G1172" s="98"/>
      <c r="H1172" s="21"/>
      <c r="I1172" s="17"/>
      <c r="J1172" s="17"/>
      <c r="K1172" s="17"/>
      <c r="L1172" s="17"/>
      <c r="M1172" s="17"/>
      <c r="N1172" s="17"/>
      <c r="O1172" s="17"/>
      <c r="P1172" s="17"/>
      <c r="Q1172" s="17"/>
      <c r="R1172" s="17"/>
    </row>
    <row r="1173" spans="1:18" s="4" customFormat="1" ht="15">
      <c r="A1173" s="9"/>
      <c r="B1173" s="10"/>
      <c r="C1173" s="8"/>
      <c r="D1173" s="8"/>
      <c r="E1173" s="119"/>
      <c r="F1173" s="10"/>
      <c r="G1173" s="98"/>
      <c r="H1173" s="21"/>
      <c r="I1173" s="17"/>
      <c r="J1173" s="17"/>
      <c r="K1173" s="17"/>
      <c r="L1173" s="17"/>
      <c r="M1173" s="17"/>
      <c r="N1173" s="17"/>
      <c r="O1173" s="17"/>
      <c r="P1173" s="17"/>
      <c r="Q1173" s="17"/>
      <c r="R1173" s="17"/>
    </row>
    <row r="1174" spans="1:18" s="4" customFormat="1" ht="15">
      <c r="A1174" s="9"/>
      <c r="B1174" s="10"/>
      <c r="C1174" s="8"/>
      <c r="D1174" s="8"/>
      <c r="E1174" s="119"/>
      <c r="F1174" s="10"/>
      <c r="G1174" s="98"/>
      <c r="H1174" s="21"/>
      <c r="I1174" s="17"/>
      <c r="J1174" s="17"/>
      <c r="K1174" s="17"/>
      <c r="L1174" s="17"/>
      <c r="M1174" s="17"/>
      <c r="N1174" s="17"/>
      <c r="O1174" s="17"/>
      <c r="P1174" s="17"/>
      <c r="Q1174" s="17"/>
      <c r="R1174" s="17"/>
    </row>
    <row r="1175" spans="1:18" s="4" customFormat="1" ht="15">
      <c r="A1175" s="9"/>
      <c r="B1175" s="10"/>
      <c r="C1175" s="8"/>
      <c r="D1175" s="8"/>
      <c r="E1175" s="119"/>
      <c r="F1175" s="10"/>
      <c r="G1175" s="98"/>
      <c r="H1175" s="21"/>
      <c r="I1175" s="17"/>
      <c r="J1175" s="17"/>
      <c r="K1175" s="17"/>
      <c r="L1175" s="17"/>
      <c r="M1175" s="17"/>
      <c r="N1175" s="17"/>
      <c r="O1175" s="17"/>
      <c r="P1175" s="17"/>
      <c r="Q1175" s="17"/>
      <c r="R1175" s="17"/>
    </row>
    <row r="1176" spans="1:18" s="4" customFormat="1" ht="15">
      <c r="A1176" s="9"/>
      <c r="B1176" s="10"/>
      <c r="C1176" s="8"/>
      <c r="D1176" s="8"/>
      <c r="E1176" s="119"/>
      <c r="F1176" s="10"/>
      <c r="G1176" s="98"/>
      <c r="H1176" s="21"/>
      <c r="I1176" s="17"/>
      <c r="J1176" s="17"/>
      <c r="K1176" s="17"/>
      <c r="L1176" s="17"/>
      <c r="M1176" s="17"/>
      <c r="N1176" s="17"/>
      <c r="O1176" s="17"/>
      <c r="P1176" s="17"/>
      <c r="Q1176" s="17"/>
      <c r="R1176" s="17"/>
    </row>
    <row r="1177" spans="1:18" s="4" customFormat="1" ht="15">
      <c r="A1177" s="9"/>
      <c r="B1177" s="10"/>
      <c r="C1177" s="8"/>
      <c r="D1177" s="8"/>
      <c r="E1177" s="119"/>
      <c r="F1177" s="10"/>
      <c r="G1177" s="98"/>
      <c r="H1177" s="21"/>
      <c r="I1177" s="17"/>
      <c r="J1177" s="17"/>
      <c r="K1177" s="17"/>
      <c r="L1177" s="17"/>
      <c r="M1177" s="17"/>
      <c r="N1177" s="17"/>
      <c r="O1177" s="17"/>
      <c r="P1177" s="17"/>
      <c r="Q1177" s="17"/>
      <c r="R1177" s="17"/>
    </row>
    <row r="1178" spans="1:18" s="4" customFormat="1" ht="15">
      <c r="A1178" s="9"/>
      <c r="B1178" s="10"/>
      <c r="C1178" s="8"/>
      <c r="D1178" s="8"/>
      <c r="E1178" s="119"/>
      <c r="F1178" s="10"/>
      <c r="G1178" s="98"/>
      <c r="H1178" s="21"/>
      <c r="I1178" s="17"/>
      <c r="J1178" s="17"/>
      <c r="K1178" s="17"/>
      <c r="L1178" s="17"/>
      <c r="M1178" s="17"/>
      <c r="N1178" s="17"/>
      <c r="O1178" s="17"/>
      <c r="P1178" s="17"/>
      <c r="Q1178" s="17"/>
      <c r="R1178" s="17"/>
    </row>
    <row r="1179" spans="1:18" s="4" customFormat="1" ht="15">
      <c r="A1179" s="9"/>
      <c r="B1179" s="10"/>
      <c r="C1179" s="8"/>
      <c r="D1179" s="8"/>
      <c r="E1179" s="119"/>
      <c r="F1179" s="10"/>
      <c r="G1179" s="98"/>
      <c r="H1179" s="21"/>
      <c r="I1179" s="17"/>
      <c r="J1179" s="17"/>
      <c r="K1179" s="17"/>
      <c r="L1179" s="17"/>
      <c r="M1179" s="17"/>
      <c r="N1179" s="17"/>
      <c r="O1179" s="17"/>
      <c r="P1179" s="17"/>
      <c r="Q1179" s="17"/>
      <c r="R1179" s="17"/>
    </row>
    <row r="1180" spans="1:18" s="4" customFormat="1" ht="15">
      <c r="A1180" s="9"/>
      <c r="B1180" s="10"/>
      <c r="C1180" s="8"/>
      <c r="D1180" s="8"/>
      <c r="E1180" s="119"/>
      <c r="F1180" s="10"/>
      <c r="G1180" s="98"/>
      <c r="H1180" s="21"/>
      <c r="I1180" s="17"/>
      <c r="J1180" s="17"/>
      <c r="K1180" s="17"/>
      <c r="L1180" s="17"/>
      <c r="M1180" s="17"/>
      <c r="N1180" s="17"/>
      <c r="O1180" s="17"/>
      <c r="P1180" s="17"/>
      <c r="Q1180" s="17"/>
      <c r="R1180" s="17"/>
    </row>
    <row r="1181" spans="1:18" s="4" customFormat="1" ht="15">
      <c r="A1181" s="9"/>
      <c r="B1181" s="10"/>
      <c r="C1181" s="8"/>
      <c r="D1181" s="8"/>
      <c r="E1181" s="119"/>
      <c r="F1181" s="10"/>
      <c r="G1181" s="98"/>
      <c r="H1181" s="21"/>
      <c r="I1181" s="17"/>
      <c r="J1181" s="17"/>
      <c r="K1181" s="17"/>
      <c r="L1181" s="17"/>
      <c r="M1181" s="17"/>
      <c r="N1181" s="17"/>
      <c r="O1181" s="17"/>
      <c r="P1181" s="17"/>
      <c r="Q1181" s="17"/>
      <c r="R1181" s="17"/>
    </row>
    <row r="1182" spans="1:18" s="4" customFormat="1" ht="15">
      <c r="A1182" s="9"/>
      <c r="B1182" s="10"/>
      <c r="C1182" s="8"/>
      <c r="D1182" s="8"/>
      <c r="E1182" s="119"/>
      <c r="F1182" s="10"/>
      <c r="G1182" s="98"/>
      <c r="H1182" s="21"/>
      <c r="I1182" s="17"/>
      <c r="J1182" s="17"/>
      <c r="K1182" s="17"/>
      <c r="L1182" s="17"/>
      <c r="M1182" s="17"/>
      <c r="N1182" s="17"/>
      <c r="O1182" s="17"/>
      <c r="P1182" s="17"/>
      <c r="Q1182" s="17"/>
      <c r="R1182" s="17"/>
    </row>
    <row r="1183" spans="1:18" s="4" customFormat="1" ht="15">
      <c r="A1183" s="9"/>
      <c r="B1183" s="10"/>
      <c r="C1183" s="8"/>
      <c r="D1183" s="8"/>
      <c r="E1183" s="119"/>
      <c r="F1183" s="10"/>
      <c r="G1183" s="98"/>
      <c r="H1183" s="21"/>
      <c r="I1183" s="17"/>
      <c r="J1183" s="17"/>
      <c r="K1183" s="17"/>
      <c r="L1183" s="17"/>
      <c r="M1183" s="17"/>
      <c r="N1183" s="17"/>
      <c r="O1183" s="17"/>
      <c r="P1183" s="17"/>
      <c r="Q1183" s="17"/>
      <c r="R1183" s="17"/>
    </row>
    <row r="1184" spans="1:18" s="4" customFormat="1" ht="15">
      <c r="A1184" s="9"/>
      <c r="B1184" s="10"/>
      <c r="C1184" s="8"/>
      <c r="D1184" s="8"/>
      <c r="E1184" s="119"/>
      <c r="F1184" s="10"/>
      <c r="G1184" s="98"/>
      <c r="H1184" s="21"/>
      <c r="I1184" s="17"/>
      <c r="J1184" s="17"/>
      <c r="K1184" s="17"/>
      <c r="L1184" s="17"/>
      <c r="M1184" s="17"/>
      <c r="N1184" s="17"/>
      <c r="O1184" s="17"/>
      <c r="P1184" s="17"/>
      <c r="Q1184" s="17"/>
      <c r="R1184" s="17"/>
    </row>
    <row r="1185" spans="1:18" s="4" customFormat="1" ht="15">
      <c r="A1185" s="9"/>
      <c r="B1185" s="10"/>
      <c r="C1185" s="8"/>
      <c r="D1185" s="8"/>
      <c r="E1185" s="119"/>
      <c r="F1185" s="10"/>
      <c r="G1185" s="98"/>
      <c r="H1185" s="21"/>
      <c r="I1185" s="17"/>
      <c r="J1185" s="17"/>
      <c r="K1185" s="17"/>
      <c r="L1185" s="17"/>
      <c r="M1185" s="17"/>
      <c r="N1185" s="17"/>
      <c r="O1185" s="17"/>
      <c r="P1185" s="17"/>
      <c r="Q1185" s="17"/>
      <c r="R1185" s="17"/>
    </row>
    <row r="1186" spans="1:18" s="4" customFormat="1" ht="15">
      <c r="A1186" s="9"/>
      <c r="B1186" s="10"/>
      <c r="C1186" s="8"/>
      <c r="D1186" s="8"/>
      <c r="E1186" s="119"/>
      <c r="F1186" s="10"/>
      <c r="G1186" s="98"/>
      <c r="H1186" s="21"/>
      <c r="I1186" s="17"/>
      <c r="J1186" s="17"/>
      <c r="K1186" s="17"/>
      <c r="L1186" s="17"/>
      <c r="M1186" s="17"/>
      <c r="N1186" s="17"/>
      <c r="O1186" s="17"/>
      <c r="P1186" s="17"/>
      <c r="Q1186" s="17"/>
      <c r="R1186" s="17"/>
    </row>
    <row r="1187" spans="1:18" s="4" customFormat="1" ht="15">
      <c r="A1187" s="9"/>
      <c r="B1187" s="10"/>
      <c r="C1187" s="8"/>
      <c r="D1187" s="8"/>
      <c r="E1187" s="119"/>
      <c r="F1187" s="10"/>
      <c r="G1187" s="98"/>
      <c r="H1187" s="21"/>
      <c r="I1187" s="17"/>
      <c r="J1187" s="17"/>
      <c r="K1187" s="17"/>
      <c r="L1187" s="17"/>
      <c r="M1187" s="17"/>
      <c r="N1187" s="17"/>
      <c r="O1187" s="17"/>
      <c r="P1187" s="17"/>
      <c r="Q1187" s="17"/>
      <c r="R1187" s="17"/>
    </row>
    <row r="1188" spans="1:18" s="4" customFormat="1" ht="15">
      <c r="A1188" s="9"/>
      <c r="B1188" s="10"/>
      <c r="C1188" s="8"/>
      <c r="D1188" s="8"/>
      <c r="E1188" s="119"/>
      <c r="F1188" s="10"/>
      <c r="G1188" s="98"/>
      <c r="H1188" s="21"/>
      <c r="I1188" s="17"/>
      <c r="J1188" s="17"/>
      <c r="K1188" s="17"/>
      <c r="L1188" s="17"/>
      <c r="M1188" s="17"/>
      <c r="N1188" s="17"/>
      <c r="O1188" s="17"/>
      <c r="P1188" s="17"/>
      <c r="Q1188" s="17"/>
      <c r="R1188" s="17"/>
    </row>
    <row r="1189" spans="1:18" s="4" customFormat="1" ht="15">
      <c r="A1189" s="9"/>
      <c r="B1189" s="10"/>
      <c r="C1189" s="8"/>
      <c r="D1189" s="8"/>
      <c r="E1189" s="119"/>
      <c r="F1189" s="10"/>
      <c r="G1189" s="98"/>
      <c r="H1189" s="21"/>
      <c r="I1189" s="17"/>
      <c r="J1189" s="17"/>
      <c r="K1189" s="17"/>
      <c r="L1189" s="17"/>
      <c r="M1189" s="17"/>
      <c r="N1189" s="17"/>
      <c r="O1189" s="17"/>
      <c r="P1189" s="17"/>
      <c r="Q1189" s="17"/>
      <c r="R1189" s="17"/>
    </row>
    <row r="1190" spans="1:18" s="4" customFormat="1" ht="15">
      <c r="A1190" s="9"/>
      <c r="B1190" s="10"/>
      <c r="C1190" s="8"/>
      <c r="D1190" s="8"/>
      <c r="E1190" s="119"/>
      <c r="F1190" s="10"/>
      <c r="G1190" s="98"/>
      <c r="H1190" s="21"/>
      <c r="I1190" s="17"/>
      <c r="J1190" s="17"/>
      <c r="K1190" s="17"/>
      <c r="L1190" s="17"/>
      <c r="M1190" s="17"/>
      <c r="N1190" s="17"/>
      <c r="O1190" s="17"/>
      <c r="P1190" s="17"/>
      <c r="Q1190" s="17"/>
      <c r="R1190" s="17"/>
    </row>
    <row r="1191" spans="1:18" s="4" customFormat="1" ht="15">
      <c r="A1191" s="9"/>
      <c r="B1191" s="10"/>
      <c r="C1191" s="8"/>
      <c r="D1191" s="8"/>
      <c r="E1191" s="119"/>
      <c r="F1191" s="10"/>
      <c r="G1191" s="98"/>
      <c r="H1191" s="21"/>
      <c r="I1191" s="17"/>
      <c r="J1191" s="17"/>
      <c r="K1191" s="17"/>
      <c r="L1191" s="17"/>
      <c r="M1191" s="17"/>
      <c r="N1191" s="17"/>
      <c r="O1191" s="17"/>
      <c r="P1191" s="17"/>
      <c r="Q1191" s="17"/>
      <c r="R1191" s="17"/>
    </row>
    <row r="1192" spans="1:18" s="4" customFormat="1" ht="15">
      <c r="A1192" s="9"/>
      <c r="B1192" s="10"/>
      <c r="C1192" s="8"/>
      <c r="D1192" s="8"/>
      <c r="E1192" s="119"/>
      <c r="F1192" s="10"/>
      <c r="G1192" s="98"/>
      <c r="H1192" s="21"/>
      <c r="I1192" s="17"/>
      <c r="J1192" s="17"/>
      <c r="K1192" s="17"/>
      <c r="L1192" s="17"/>
      <c r="M1192" s="17"/>
      <c r="N1192" s="17"/>
      <c r="O1192" s="17"/>
      <c r="P1192" s="17"/>
      <c r="Q1192" s="17"/>
      <c r="R1192" s="17"/>
    </row>
  </sheetData>
  <sheetProtection/>
  <mergeCells count="5">
    <mergeCell ref="A3:G7"/>
    <mergeCell ref="A884:G884"/>
    <mergeCell ref="A921:G922"/>
    <mergeCell ref="A1027:G1028"/>
    <mergeCell ref="H1:I7"/>
  </mergeCells>
  <dataValidations count="1">
    <dataValidation allowBlank="1" showInputMessage="1" showErrorMessage="1" errorTitle="категория" sqref="G693 G460 G813:G818 G194:G195 G463 G465:G470 G472:G474 G484:G488 G559 G562 G704:G708 G212 G811 G214:G247 G697:G701"/>
  </dataValidations>
  <printOptions/>
  <pageMargins left="0.25" right="0.25" top="0.75" bottom="0.75" header="0.3" footer="0.3"/>
  <pageSetup horizontalDpi="600" verticalDpi="600" orientation="landscape" paperSize="9" r:id="rId1"/>
  <headerFooter alignWithMargins="0"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stanka</dc:creator>
  <cp:keywords/>
  <dc:description/>
  <cp:lastModifiedBy>Галя Янузова</cp:lastModifiedBy>
  <cp:lastPrinted>2020-08-24T06:31:14Z</cp:lastPrinted>
  <dcterms:created xsi:type="dcterms:W3CDTF">2010-11-22T06:44:37Z</dcterms:created>
  <dcterms:modified xsi:type="dcterms:W3CDTF">2020-08-24T07:53:05Z</dcterms:modified>
  <cp:category/>
  <cp:version/>
  <cp:contentType/>
  <cp:contentStatus/>
</cp:coreProperties>
</file>